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社保处自评表" sheetId="1" r:id="rId1"/>
  </sheets>
  <definedNames>
    <definedName name="_xlnm.Print_Area" localSheetId="0">'社保处自评表'!$A$1:$H$39</definedName>
  </definedNames>
  <calcPr fullCalcOnLoad="1"/>
</workbook>
</file>

<file path=xl/sharedStrings.xml><?xml version="1.0" encoding="utf-8"?>
<sst xmlns="http://schemas.openxmlformats.org/spreadsheetml/2006/main" count="108" uniqueCount="99">
  <si>
    <r>
      <t>中央对地方专项转移支付区域绩效目标自评表</t>
    </r>
    <r>
      <rPr>
        <sz val="16"/>
        <color indexed="8"/>
        <rFont val="宋体"/>
        <family val="0"/>
      </rPr>
      <t xml:space="preserve"> </t>
    </r>
  </si>
  <si>
    <t>（2021年度）</t>
  </si>
  <si>
    <t>专项（项目）名称</t>
  </si>
  <si>
    <t>彩票公益金安排的支出</t>
  </si>
  <si>
    <t>负责人及电话</t>
  </si>
  <si>
    <t>郭颋    028-84423052</t>
  </si>
  <si>
    <t>中央主管部门</t>
  </si>
  <si>
    <t>财政部   民政部</t>
  </si>
  <si>
    <t>地方主管部门</t>
  </si>
  <si>
    <t>四川省财政厅   四川省民政厅</t>
  </si>
  <si>
    <t>实施单位</t>
  </si>
  <si>
    <t>民政厅直属单位、各市（州）、各县（市、区）</t>
  </si>
  <si>
    <t>项目资金（万元）</t>
  </si>
  <si>
    <t>全年预算数（A）</t>
  </si>
  <si>
    <t>全年执行数（B）</t>
  </si>
  <si>
    <t>执行率（B/A)</t>
  </si>
  <si>
    <t>年度资金总额：</t>
  </si>
  <si>
    <r>
      <t xml:space="preserve"> </t>
    </r>
    <r>
      <rPr>
        <sz val="10"/>
        <color indexed="8"/>
        <rFont val="宋体"/>
        <family val="0"/>
      </rPr>
      <t>其中：中央补助</t>
    </r>
  </si>
  <si>
    <r>
      <t xml:space="preserve"> </t>
    </r>
    <r>
      <rPr>
        <sz val="10"/>
        <color indexed="8"/>
        <rFont val="宋体"/>
        <family val="0"/>
      </rPr>
      <t xml:space="preserve">      </t>
    </r>
    <r>
      <rPr>
        <sz val="10"/>
        <color indexed="8"/>
        <rFont val="宋体"/>
        <family val="0"/>
      </rPr>
      <t>省级</t>
    </r>
    <r>
      <rPr>
        <sz val="10"/>
        <color indexed="8"/>
        <rFont val="宋体"/>
        <family val="0"/>
      </rPr>
      <t>资金</t>
    </r>
  </si>
  <si>
    <r>
      <t xml:space="preserve">      </t>
    </r>
    <r>
      <rPr>
        <sz val="10"/>
        <color indexed="8"/>
        <rFont val="宋体"/>
        <family val="0"/>
      </rPr>
      <t xml:space="preserve"> 其他资金</t>
    </r>
  </si>
  <si>
    <t>年度总体目标</t>
  </si>
  <si>
    <t>年初设定目标</t>
  </si>
  <si>
    <t>全年实际完成情况</t>
  </si>
  <si>
    <t>按照福利彩票“助残、救孤、济困”的发行宗旨，资助为老年人、残疾人、儿童等特殊群体提供服务的社会福利项目，以及符合宗旨的社会公益项目，促进社会福利事业发展。根据评审，开展居家和社区基本养老服务提升行动。</t>
  </si>
  <si>
    <t>养老服务设施建设和维修改造项目完成4个，3个项目已开工建设，6个项目完成开工前准备工作；失能、部分失能老年人上门服务已完成31837人次；精神卫生福利机构设施建设、维修改造、政府购买服务项目完成2个，1个预计5月开工；孤儿助学人数完成2690人；儿童福利机构、未成年人救助保护机构维修维护及设施设备购置完成5个；购买孤儿及事实无人抚养儿童关爱服务完成11个，其余结合疫情精准防控要求有序推进相关服务项目；殡仪馆新建和改扩建中2个已开工，3个正在做前期工作；购置殡葬车辆完成24辆，剩余车辆正在挂网招标或采购中，拟于2022年6月底前装备使用；开展社会工作和志愿服务项目指标完成28个。</t>
  </si>
  <si>
    <t>绩效指标</t>
  </si>
  <si>
    <t>一级
指标</t>
  </si>
  <si>
    <t>二级指标</t>
  </si>
  <si>
    <t>三级指标</t>
  </si>
  <si>
    <t>年度指标值</t>
  </si>
  <si>
    <t>全年完成值</t>
  </si>
  <si>
    <t>未完成原因和改进措施</t>
  </si>
  <si>
    <t>产出指标</t>
  </si>
  <si>
    <t>数量指标</t>
  </si>
  <si>
    <t>养老服务设施建设和维修改造项目数量</t>
  </si>
  <si>
    <t>13个</t>
  </si>
  <si>
    <t>4个</t>
  </si>
  <si>
    <t>需进行招投标，建设和支付过程较长，已建立台账跟踪进度并加强督导</t>
  </si>
  <si>
    <t>家庭养老床位建设补贴数量</t>
  </si>
  <si>
    <t>≥8205张</t>
  </si>
  <si>
    <t>2306张</t>
  </si>
  <si>
    <t>正按照试点项目实施方案推进，已建立台账跟踪进度并加强督导</t>
  </si>
  <si>
    <t>失能、部分失能老年人上门服务数量</t>
  </si>
  <si>
    <t>≥16409人次</t>
  </si>
  <si>
    <t>31837人次</t>
  </si>
  <si>
    <t>申报试点前已开展相关工作，验收后按照合同约定进行支付</t>
  </si>
  <si>
    <t>精神卫生福利机构设施建设、维修改造、政府购买服务项目数量</t>
  </si>
  <si>
    <t>3个</t>
  </si>
  <si>
    <t>2个</t>
  </si>
  <si>
    <t>蓬安县精神卫生中心预计5月开工，已建立台账跟踪进度并加强督导</t>
  </si>
  <si>
    <t>孤儿年满18周岁就读大学、硕士、中等职业学校享受补助人数</t>
  </si>
  <si>
    <t>2731人</t>
  </si>
  <si>
    <t>2690人</t>
  </si>
  <si>
    <t>个别孤儿已完成学业，不再补助，资金按月（季）支付，因此资金尚未支付完毕</t>
  </si>
  <si>
    <t>儿童福利机构、未成年人救助保护机构维修维护及设施设备购置项目数</t>
  </si>
  <si>
    <t>5个</t>
  </si>
  <si>
    <t>购买孤儿及事实无人抚养儿童关爱服务项目数</t>
  </si>
  <si>
    <t>17个</t>
  </si>
  <si>
    <t>11个</t>
  </si>
  <si>
    <t>结合疫情精准防控要求，有序推进相关服务项目，已建立台账跟踪进度并加强督导</t>
  </si>
  <si>
    <t>殡仪馆新建和改扩建数量</t>
  </si>
  <si>
    <t>购置殡葬车辆数</t>
  </si>
  <si>
    <t>49辆</t>
  </si>
  <si>
    <t>24辆</t>
  </si>
  <si>
    <t>剩余车辆正在挂网招标或采购中，拟于2022年6月底前装备使用</t>
  </si>
  <si>
    <t>社会工作和志愿服务支持项目数量</t>
  </si>
  <si>
    <t>28个</t>
  </si>
  <si>
    <t>款项尚未支付完毕，需按合同约定进行支付</t>
  </si>
  <si>
    <t>质量指标</t>
  </si>
  <si>
    <t>家庭养老床位建设质量</t>
  </si>
  <si>
    <t>符合行业或地方标准</t>
  </si>
  <si>
    <t>居家上门养老服务水平</t>
  </si>
  <si>
    <t>养老服务设施验收合格率</t>
  </si>
  <si>
    <t>100%</t>
  </si>
  <si>
    <t>已建成养老服务设施验收合格率达100%，部分机构建设项目尚未建设完成，已建立台账，并加强督导</t>
  </si>
  <si>
    <t>孤儿助学工程发放率</t>
  </si>
  <si>
    <t>个别孤儿已完成学业，不再补助，资金按月（季）支付，因此资金尚未发放完毕</t>
  </si>
  <si>
    <t>时效指标</t>
  </si>
  <si>
    <t>家庭养老床位建设和上门服务完成时间</t>
  </si>
  <si>
    <t>2022年2月底前</t>
  </si>
  <si>
    <t>收到中央补助资金后向市县下达经费时间</t>
  </si>
  <si>
    <t>1个月内</t>
  </si>
  <si>
    <t>效益指标</t>
  </si>
  <si>
    <t>社会效益
指标</t>
  </si>
  <si>
    <t>居家和社区养老服务能力和品质</t>
  </si>
  <si>
    <t>有效提高</t>
  </si>
  <si>
    <t>满意度指标</t>
  </si>
  <si>
    <t>服务对象
满意度指标</t>
  </si>
  <si>
    <t>受益家庭对居家和社区基本养老服务的满意度</t>
  </si>
  <si>
    <t>≥85%</t>
  </si>
  <si>
    <t>孤儿助学受助对象抽样调查满意度</t>
  </si>
  <si>
    <t>社会工作和志愿服务项目受助对象抽样调查满意度</t>
  </si>
  <si>
    <t>说明</t>
  </si>
  <si>
    <t>无</t>
  </si>
  <si>
    <t>注：1.其他资金包括与中央财政资金、地方财政资金共同投入到同一项目的自有资金、社会资金，以及以前年度的结转结余资金等。</t>
  </si>
  <si>
    <t xml:space="preserve">    2.定量指标，地方各级主管部门对资金使用单位填写的实际完成值汇总时，绝对值直接累加计算，相对值按照资金额度加权平均计算。</t>
  </si>
  <si>
    <t xml:space="preserve">    3.定性指标。资金使用单位分别按照100%-80%（含）、80%-60%（含）、60-0%合理填写实际完成值，地方各级主管部门汇总时，按照资金额度加权平均计算。</t>
  </si>
  <si>
    <t xml:space="preserve">    4.全年执行数是指按照国库集中支付制度要求，支付到商品和劳务供应者或者用款单位形成的实际支出。</t>
  </si>
  <si>
    <r>
      <t xml:space="preserve"> </t>
    </r>
    <r>
      <rPr>
        <sz val="10"/>
        <color indexed="8"/>
        <rFont val="宋体"/>
        <family val="0"/>
      </rPr>
      <t xml:space="preserve">   5.资金使用单位按项目填报，主管部门和财政部门汇总时按区域绩效目标填报。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</si>
</sst>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rgb="FF000000"/>
      <name val="宋体"/>
      <family val="0"/>
    </font>
    <font>
      <sz val="16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>
      <alignment vertical="center"/>
      <protection/>
    </xf>
    <xf numFmtId="0" fontId="34" fillId="0" borderId="0" applyNumberFormat="0" applyFill="0" applyBorder="0" applyAlignment="0" applyProtection="0"/>
    <xf numFmtId="0" fontId="8" fillId="0" borderId="0">
      <alignment vertic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11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8" fillId="0" borderId="0">
      <alignment vertical="center"/>
      <protection/>
    </xf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11" fillId="0" borderId="0">
      <alignment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11" fillId="0" borderId="0">
      <alignment/>
      <protection/>
    </xf>
    <xf numFmtId="0" fontId="28" fillId="3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43" fontId="8" fillId="0" borderId="0" applyFont="0" applyFill="0" applyBorder="0" applyAlignment="0" applyProtection="0"/>
    <xf numFmtId="0" fontId="11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</cellStyleXfs>
  <cellXfs count="4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10" fontId="44" fillId="0" borderId="11" xfId="0" applyNumberFormat="1" applyFont="1" applyBorder="1" applyAlignment="1">
      <alignment horizontal="center" vertical="center" wrapText="1"/>
    </xf>
    <xf numFmtId="9" fontId="44" fillId="0" borderId="11" xfId="0" applyNumberFormat="1" applyFont="1" applyBorder="1" applyAlignment="1">
      <alignment horizontal="center" vertical="center" wrapText="1"/>
    </xf>
    <xf numFmtId="0" fontId="44" fillId="0" borderId="11" xfId="0" applyNumberFormat="1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1" xfId="0" applyNumberFormat="1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center" vertical="center" textRotation="255" wrapText="1"/>
    </xf>
    <xf numFmtId="0" fontId="47" fillId="0" borderId="11" xfId="78" applyFont="1" applyBorder="1" applyAlignment="1">
      <alignment horizontal="center" vertical="center" wrapText="1"/>
      <protection/>
    </xf>
    <xf numFmtId="0" fontId="47" fillId="0" borderId="11" xfId="78" applyFont="1" applyBorder="1" applyAlignment="1">
      <alignment horizontal="center" vertical="center" wrapText="1"/>
      <protection/>
    </xf>
    <xf numFmtId="0" fontId="47" fillId="0" borderId="11" xfId="78" applyFont="1" applyFill="1" applyBorder="1" applyAlignment="1">
      <alignment horizontal="left" vertical="center" wrapText="1"/>
      <protection/>
    </xf>
    <xf numFmtId="9" fontId="5" fillId="0" borderId="11" xfId="0" applyNumberFormat="1" applyFont="1" applyFill="1" applyBorder="1" applyAlignment="1">
      <alignment horizontal="center" vertical="center" wrapText="1"/>
    </xf>
    <xf numFmtId="0" fontId="47" fillId="0" borderId="11" xfId="78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9" fontId="47" fillId="0" borderId="11" xfId="78" applyNumberFormat="1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9" fontId="47" fillId="0" borderId="11" xfId="0" applyNumberFormat="1" applyFont="1" applyFill="1" applyBorder="1" applyAlignment="1">
      <alignment horizontal="center" vertical="center" wrapText="1"/>
    </xf>
    <xf numFmtId="0" fontId="47" fillId="0" borderId="12" xfId="78" applyFont="1" applyFill="1" applyBorder="1" applyAlignment="1">
      <alignment horizontal="left" vertical="center" wrapText="1"/>
      <protection/>
    </xf>
    <xf numFmtId="0" fontId="47" fillId="0" borderId="13" xfId="78" applyFont="1" applyFill="1" applyBorder="1" applyAlignment="1">
      <alignment horizontal="left" vertical="center" wrapText="1"/>
      <protection/>
    </xf>
    <xf numFmtId="0" fontId="47" fillId="0" borderId="14" xfId="78" applyFont="1" applyBorder="1" applyAlignment="1">
      <alignment horizontal="center" vertical="center" wrapText="1"/>
      <protection/>
    </xf>
    <xf numFmtId="0" fontId="47" fillId="0" borderId="15" xfId="78" applyFont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9" fontId="48" fillId="0" borderId="11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 readingOrder="1"/>
    </xf>
    <xf numFmtId="0" fontId="44" fillId="0" borderId="12" xfId="0" applyNumberFormat="1" applyFont="1" applyBorder="1" applyAlignment="1">
      <alignment horizontal="center" vertical="center" wrapText="1" readingOrder="1"/>
    </xf>
    <xf numFmtId="0" fontId="44" fillId="0" borderId="16" xfId="0" applyNumberFormat="1" applyFont="1" applyBorder="1" applyAlignment="1">
      <alignment horizontal="center" vertical="center" wrapText="1" readingOrder="1"/>
    </xf>
    <xf numFmtId="0" fontId="44" fillId="0" borderId="13" xfId="0" applyNumberFormat="1" applyFont="1" applyBorder="1" applyAlignment="1">
      <alignment horizontal="center" vertical="center" wrapText="1" readingOrder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_Sheet1" xfId="71"/>
    <cellStyle name="常规 4" xfId="72"/>
    <cellStyle name="千位分隔 2" xfId="73"/>
    <cellStyle name="常规 2 10 2" xfId="74"/>
    <cellStyle name="常规 5" xfId="75"/>
    <cellStyle name="常规 7" xfId="76"/>
    <cellStyle name="常规 3" xfId="77"/>
    <cellStyle name="常规 2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SheetLayoutView="130" workbookViewId="0" topLeftCell="A1">
      <pane xSplit="3" ySplit="3" topLeftCell="D4" activePane="bottomRight" state="frozen"/>
      <selection pane="bottomRight" activeCell="A1" sqref="A1:H1"/>
    </sheetView>
  </sheetViews>
  <sheetFormatPr defaultColWidth="9.00390625" defaultRowHeight="15"/>
  <cols>
    <col min="1" max="2" width="4.57421875" style="0" customWidth="1"/>
    <col min="3" max="3" width="9.8515625" style="0" customWidth="1"/>
    <col min="4" max="4" width="18.140625" style="0" customWidth="1"/>
    <col min="5" max="5" width="34.00390625" style="0" customWidth="1"/>
    <col min="6" max="6" width="16.7109375" style="0" customWidth="1"/>
    <col min="7" max="7" width="9.7109375" style="0" customWidth="1"/>
    <col min="8" max="8" width="74.28125" style="0" customWidth="1"/>
  </cols>
  <sheetData>
    <row r="1" spans="1:8" ht="30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13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13.5" customHeight="1">
      <c r="A3" s="5" t="s">
        <v>2</v>
      </c>
      <c r="B3" s="5"/>
      <c r="C3" s="5"/>
      <c r="D3" s="5" t="s">
        <v>3</v>
      </c>
      <c r="E3" s="5"/>
      <c r="F3" s="6" t="s">
        <v>4</v>
      </c>
      <c r="G3" s="6"/>
      <c r="H3" s="7" t="s">
        <v>5</v>
      </c>
    </row>
    <row r="4" spans="1:8" s="1" customFormat="1" ht="13.5" customHeight="1">
      <c r="A4" s="5" t="s">
        <v>6</v>
      </c>
      <c r="B4" s="5"/>
      <c r="C4" s="5"/>
      <c r="D4" s="5" t="s">
        <v>7</v>
      </c>
      <c r="E4" s="5"/>
      <c r="F4" s="5"/>
      <c r="G4" s="5"/>
      <c r="H4" s="5"/>
    </row>
    <row r="5" spans="1:8" s="1" customFormat="1" ht="13.5" customHeight="1">
      <c r="A5" s="5" t="s">
        <v>8</v>
      </c>
      <c r="B5" s="5"/>
      <c r="C5" s="5"/>
      <c r="D5" s="8" t="s">
        <v>9</v>
      </c>
      <c r="E5" s="8"/>
      <c r="F5" s="5" t="s">
        <v>10</v>
      </c>
      <c r="G5" s="5" t="s">
        <v>11</v>
      </c>
      <c r="H5" s="5"/>
    </row>
    <row r="6" spans="1:8" s="1" customFormat="1" ht="13.5" customHeight="1">
      <c r="A6" s="5" t="s">
        <v>12</v>
      </c>
      <c r="B6" s="5"/>
      <c r="C6" s="5"/>
      <c r="D6" s="7"/>
      <c r="E6" s="5" t="s">
        <v>13</v>
      </c>
      <c r="F6" s="5" t="s">
        <v>14</v>
      </c>
      <c r="G6" s="5"/>
      <c r="H6" s="5" t="s">
        <v>15</v>
      </c>
    </row>
    <row r="7" spans="1:8" s="1" customFormat="1" ht="13.5" customHeight="1">
      <c r="A7" s="5"/>
      <c r="B7" s="5"/>
      <c r="C7" s="5"/>
      <c r="D7" s="7" t="s">
        <v>16</v>
      </c>
      <c r="E7" s="5">
        <f>SUM(E8:E10)</f>
        <v>29907</v>
      </c>
      <c r="F7" s="5">
        <f>SUM(F8:G10)</f>
        <v>8197.41</v>
      </c>
      <c r="G7" s="5"/>
      <c r="H7" s="9">
        <f>F7/E7</f>
        <v>0.2740966997692848</v>
      </c>
    </row>
    <row r="8" spans="1:8" s="1" customFormat="1" ht="13.5" customHeight="1">
      <c r="A8" s="5"/>
      <c r="B8" s="5"/>
      <c r="C8" s="5"/>
      <c r="D8" s="7" t="s">
        <v>17</v>
      </c>
      <c r="E8" s="5">
        <v>28966</v>
      </c>
      <c r="F8" s="5">
        <v>8197.41</v>
      </c>
      <c r="G8" s="5"/>
      <c r="H8" s="9">
        <f>F8/E8</f>
        <v>0.2830011047434924</v>
      </c>
    </row>
    <row r="9" spans="1:8" s="1" customFormat="1" ht="13.5" customHeight="1">
      <c r="A9" s="5"/>
      <c r="B9" s="5"/>
      <c r="C9" s="5"/>
      <c r="D9" s="7" t="s">
        <v>18</v>
      </c>
      <c r="E9" s="5">
        <f>622+319</f>
        <v>941</v>
      </c>
      <c r="F9" s="5"/>
      <c r="G9" s="5"/>
      <c r="H9" s="9">
        <f>F9/E9</f>
        <v>0</v>
      </c>
    </row>
    <row r="10" spans="1:8" s="1" customFormat="1" ht="13.5" customHeight="1">
      <c r="A10" s="5"/>
      <c r="B10" s="5"/>
      <c r="C10" s="5"/>
      <c r="D10" s="7" t="s">
        <v>19</v>
      </c>
      <c r="E10" s="5"/>
      <c r="F10" s="5"/>
      <c r="G10" s="5"/>
      <c r="H10" s="10"/>
    </row>
    <row r="11" spans="1:8" s="1" customFormat="1" ht="13.5" customHeight="1">
      <c r="A11" s="5" t="s">
        <v>20</v>
      </c>
      <c r="B11" s="5" t="s">
        <v>21</v>
      </c>
      <c r="C11" s="5"/>
      <c r="D11" s="5"/>
      <c r="E11" s="5"/>
      <c r="F11" s="5" t="s">
        <v>22</v>
      </c>
      <c r="G11" s="5"/>
      <c r="H11" s="5"/>
    </row>
    <row r="12" spans="1:8" s="1" customFormat="1" ht="73.5" customHeight="1">
      <c r="A12" s="5"/>
      <c r="B12" s="11" t="s">
        <v>23</v>
      </c>
      <c r="C12" s="12"/>
      <c r="D12" s="12"/>
      <c r="E12" s="12"/>
      <c r="F12" s="13" t="s">
        <v>24</v>
      </c>
      <c r="G12" s="14"/>
      <c r="H12" s="14"/>
    </row>
    <row r="13" spans="1:8" s="1" customFormat="1" ht="25.5" customHeight="1">
      <c r="A13" s="15" t="s">
        <v>25</v>
      </c>
      <c r="B13" s="5" t="s">
        <v>26</v>
      </c>
      <c r="C13" s="5" t="s">
        <v>27</v>
      </c>
      <c r="D13" s="5" t="s">
        <v>28</v>
      </c>
      <c r="E13" s="5"/>
      <c r="F13" s="5" t="s">
        <v>29</v>
      </c>
      <c r="G13" s="5" t="s">
        <v>30</v>
      </c>
      <c r="H13" s="5" t="s">
        <v>31</v>
      </c>
    </row>
    <row r="14" spans="1:8" s="1" customFormat="1" ht="12.75" customHeight="1">
      <c r="A14" s="15"/>
      <c r="B14" s="16" t="s">
        <v>32</v>
      </c>
      <c r="C14" s="17" t="s">
        <v>33</v>
      </c>
      <c r="D14" s="18" t="s">
        <v>34</v>
      </c>
      <c r="E14" s="18"/>
      <c r="F14" s="19" t="s">
        <v>35</v>
      </c>
      <c r="G14" s="20" t="s">
        <v>36</v>
      </c>
      <c r="H14" s="21" t="s">
        <v>37</v>
      </c>
    </row>
    <row r="15" spans="1:8" s="1" customFormat="1" ht="12.75" customHeight="1">
      <c r="A15" s="15"/>
      <c r="B15" s="16"/>
      <c r="C15" s="17"/>
      <c r="D15" s="18" t="s">
        <v>38</v>
      </c>
      <c r="E15" s="18"/>
      <c r="F15" s="19" t="s">
        <v>39</v>
      </c>
      <c r="G15" s="20" t="s">
        <v>40</v>
      </c>
      <c r="H15" s="21" t="s">
        <v>41</v>
      </c>
    </row>
    <row r="16" spans="1:8" s="1" customFormat="1" ht="12.75" customHeight="1">
      <c r="A16" s="15"/>
      <c r="B16" s="16"/>
      <c r="C16" s="17"/>
      <c r="D16" s="18" t="s">
        <v>42</v>
      </c>
      <c r="E16" s="18"/>
      <c r="F16" s="19" t="s">
        <v>43</v>
      </c>
      <c r="G16" s="20" t="s">
        <v>44</v>
      </c>
      <c r="H16" s="21" t="s">
        <v>45</v>
      </c>
    </row>
    <row r="17" spans="1:8" s="1" customFormat="1" ht="12" customHeight="1">
      <c r="A17" s="15"/>
      <c r="B17" s="16"/>
      <c r="C17" s="17"/>
      <c r="D17" s="18" t="s">
        <v>46</v>
      </c>
      <c r="E17" s="18"/>
      <c r="F17" s="20" t="s">
        <v>47</v>
      </c>
      <c r="G17" s="20" t="s">
        <v>48</v>
      </c>
      <c r="H17" s="21" t="s">
        <v>49</v>
      </c>
    </row>
    <row r="18" spans="1:8" s="1" customFormat="1" ht="12.75" customHeight="1">
      <c r="A18" s="15"/>
      <c r="B18" s="16"/>
      <c r="C18" s="17"/>
      <c r="D18" s="18" t="s">
        <v>50</v>
      </c>
      <c r="E18" s="18"/>
      <c r="F18" s="19" t="s">
        <v>51</v>
      </c>
      <c r="G18" s="22" t="s">
        <v>52</v>
      </c>
      <c r="H18" s="12" t="s">
        <v>53</v>
      </c>
    </row>
    <row r="19" spans="1:8" s="1" customFormat="1" ht="12.75" customHeight="1">
      <c r="A19" s="15"/>
      <c r="B19" s="16"/>
      <c r="C19" s="17"/>
      <c r="D19" s="18" t="s">
        <v>54</v>
      </c>
      <c r="E19" s="18"/>
      <c r="F19" s="19" t="s">
        <v>55</v>
      </c>
      <c r="G19" s="19" t="s">
        <v>55</v>
      </c>
      <c r="H19" s="21"/>
    </row>
    <row r="20" spans="1:8" s="1" customFormat="1" ht="12.75" customHeight="1">
      <c r="A20" s="15"/>
      <c r="B20" s="16"/>
      <c r="C20" s="17"/>
      <c r="D20" s="12" t="s">
        <v>56</v>
      </c>
      <c r="E20" s="12"/>
      <c r="F20" s="23" t="s">
        <v>57</v>
      </c>
      <c r="G20" s="20" t="s">
        <v>58</v>
      </c>
      <c r="H20" s="21" t="s">
        <v>59</v>
      </c>
    </row>
    <row r="21" spans="1:8" s="1" customFormat="1" ht="12.75" customHeight="1">
      <c r="A21" s="15"/>
      <c r="B21" s="16"/>
      <c r="C21" s="17"/>
      <c r="D21" s="18" t="s">
        <v>60</v>
      </c>
      <c r="E21" s="18"/>
      <c r="F21" s="24" t="s">
        <v>55</v>
      </c>
      <c r="G21" s="23"/>
      <c r="H21" s="21" t="s">
        <v>37</v>
      </c>
    </row>
    <row r="22" spans="1:8" s="1" customFormat="1" ht="12.75" customHeight="1">
      <c r="A22" s="15"/>
      <c r="B22" s="16"/>
      <c r="C22" s="17"/>
      <c r="D22" s="18" t="s">
        <v>61</v>
      </c>
      <c r="E22" s="18"/>
      <c r="F22" s="20" t="s">
        <v>62</v>
      </c>
      <c r="G22" s="5" t="s">
        <v>63</v>
      </c>
      <c r="H22" s="12" t="s">
        <v>64</v>
      </c>
    </row>
    <row r="23" spans="1:8" s="1" customFormat="1" ht="12.75" customHeight="1">
      <c r="A23" s="15"/>
      <c r="B23" s="16"/>
      <c r="C23" s="17"/>
      <c r="D23" s="18" t="s">
        <v>65</v>
      </c>
      <c r="E23" s="18"/>
      <c r="F23" s="24" t="s">
        <v>66</v>
      </c>
      <c r="G23" s="5" t="s">
        <v>66</v>
      </c>
      <c r="H23" s="12" t="s">
        <v>67</v>
      </c>
    </row>
    <row r="24" spans="1:8" s="1" customFormat="1" ht="13.5" customHeight="1">
      <c r="A24" s="15"/>
      <c r="B24" s="16"/>
      <c r="C24" s="17" t="s">
        <v>68</v>
      </c>
      <c r="D24" s="18" t="s">
        <v>69</v>
      </c>
      <c r="E24" s="18"/>
      <c r="F24" s="5" t="s">
        <v>70</v>
      </c>
      <c r="G24" s="25">
        <v>1</v>
      </c>
      <c r="H24" s="21"/>
    </row>
    <row r="25" spans="1:8" s="1" customFormat="1" ht="12.75" customHeight="1">
      <c r="A25" s="15"/>
      <c r="B25" s="16"/>
      <c r="C25" s="17"/>
      <c r="D25" s="26" t="s">
        <v>71</v>
      </c>
      <c r="E25" s="27"/>
      <c r="F25" s="5" t="s">
        <v>70</v>
      </c>
      <c r="G25" s="25">
        <v>1</v>
      </c>
      <c r="H25" s="21"/>
    </row>
    <row r="26" spans="1:8" s="1" customFormat="1" ht="12.75" customHeight="1">
      <c r="A26" s="15"/>
      <c r="B26" s="16"/>
      <c r="C26" s="17"/>
      <c r="D26" s="18" t="s">
        <v>72</v>
      </c>
      <c r="E26" s="18"/>
      <c r="F26" s="5" t="s">
        <v>73</v>
      </c>
      <c r="G26" s="25">
        <v>1</v>
      </c>
      <c r="H26" s="12" t="s">
        <v>74</v>
      </c>
    </row>
    <row r="27" spans="1:8" s="1" customFormat="1" ht="12.75" customHeight="1">
      <c r="A27" s="15"/>
      <c r="B27" s="16"/>
      <c r="C27" s="17"/>
      <c r="D27" s="18" t="s">
        <v>75</v>
      </c>
      <c r="E27" s="18"/>
      <c r="F27" s="5" t="s">
        <v>73</v>
      </c>
      <c r="G27" s="10">
        <v>0.89</v>
      </c>
      <c r="H27" s="12" t="s">
        <v>76</v>
      </c>
    </row>
    <row r="28" spans="1:8" s="1" customFormat="1" ht="12.75" customHeight="1">
      <c r="A28" s="15"/>
      <c r="B28" s="16"/>
      <c r="C28" s="28" t="s">
        <v>77</v>
      </c>
      <c r="D28" s="18" t="s">
        <v>78</v>
      </c>
      <c r="E28" s="18"/>
      <c r="F28" s="5" t="s">
        <v>79</v>
      </c>
      <c r="G28" s="10">
        <v>0.7</v>
      </c>
      <c r="H28" s="21" t="s">
        <v>41</v>
      </c>
    </row>
    <row r="29" spans="1:8" s="1" customFormat="1" ht="12.75" customHeight="1">
      <c r="A29" s="15"/>
      <c r="B29" s="16"/>
      <c r="C29" s="29"/>
      <c r="D29" s="18" t="s">
        <v>80</v>
      </c>
      <c r="E29" s="18"/>
      <c r="F29" s="20" t="s">
        <v>81</v>
      </c>
      <c r="G29" s="23">
        <v>1</v>
      </c>
      <c r="H29" s="5"/>
    </row>
    <row r="30" spans="1:8" s="1" customFormat="1" ht="28.5" customHeight="1">
      <c r="A30" s="15"/>
      <c r="B30" s="16" t="s">
        <v>82</v>
      </c>
      <c r="C30" s="17" t="s">
        <v>83</v>
      </c>
      <c r="D30" s="30" t="s">
        <v>84</v>
      </c>
      <c r="E30" s="30"/>
      <c r="F30" s="31" t="s">
        <v>85</v>
      </c>
      <c r="G30" s="32">
        <v>0.91</v>
      </c>
      <c r="H30" s="12"/>
    </row>
    <row r="31" spans="1:8" s="1" customFormat="1" ht="12.75" customHeight="1">
      <c r="A31" s="15"/>
      <c r="B31" s="16" t="s">
        <v>86</v>
      </c>
      <c r="C31" s="17" t="s">
        <v>87</v>
      </c>
      <c r="D31" s="33" t="s">
        <v>88</v>
      </c>
      <c r="E31" s="34"/>
      <c r="F31" s="32" t="s">
        <v>89</v>
      </c>
      <c r="G31" s="35">
        <v>0.89</v>
      </c>
      <c r="H31" s="12"/>
    </row>
    <row r="32" spans="1:8" s="1" customFormat="1" ht="12.75" customHeight="1">
      <c r="A32" s="15"/>
      <c r="B32" s="16"/>
      <c r="C32" s="17"/>
      <c r="D32" s="30" t="s">
        <v>90</v>
      </c>
      <c r="E32" s="30"/>
      <c r="F32" s="32" t="s">
        <v>89</v>
      </c>
      <c r="G32" s="35">
        <v>1</v>
      </c>
      <c r="H32" s="12"/>
    </row>
    <row r="33" spans="1:8" s="1" customFormat="1" ht="12.75" customHeight="1">
      <c r="A33" s="15"/>
      <c r="B33" s="16"/>
      <c r="C33" s="17"/>
      <c r="D33" s="18" t="s">
        <v>91</v>
      </c>
      <c r="E33" s="18"/>
      <c r="F33" s="32" t="s">
        <v>89</v>
      </c>
      <c r="G33" s="32">
        <v>0.87</v>
      </c>
      <c r="H33" s="12"/>
    </row>
    <row r="34" spans="1:8" s="1" customFormat="1" ht="15.75" customHeight="1">
      <c r="A34" s="36" t="s">
        <v>92</v>
      </c>
      <c r="B34" s="37" t="s">
        <v>93</v>
      </c>
      <c r="C34" s="38"/>
      <c r="D34" s="38"/>
      <c r="E34" s="38"/>
      <c r="F34" s="38"/>
      <c r="G34" s="38"/>
      <c r="H34" s="39"/>
    </row>
    <row r="35" spans="1:8" s="1" customFormat="1" ht="15.75" customHeight="1">
      <c r="A35" s="40" t="s">
        <v>94</v>
      </c>
      <c r="B35" s="40"/>
      <c r="C35" s="40"/>
      <c r="D35" s="40"/>
      <c r="E35" s="40"/>
      <c r="F35" s="40"/>
      <c r="G35" s="40"/>
      <c r="H35" s="40"/>
    </row>
    <row r="36" spans="1:8" s="1" customFormat="1" ht="15.75" customHeight="1">
      <c r="A36" s="40" t="s">
        <v>95</v>
      </c>
      <c r="B36" s="40"/>
      <c r="C36" s="40"/>
      <c r="D36" s="40"/>
      <c r="E36" s="40"/>
      <c r="F36" s="40"/>
      <c r="G36" s="40"/>
      <c r="H36" s="40"/>
    </row>
    <row r="37" spans="1:8" s="1" customFormat="1" ht="15.75" customHeight="1">
      <c r="A37" s="40" t="s">
        <v>96</v>
      </c>
      <c r="B37" s="40"/>
      <c r="C37" s="40"/>
      <c r="D37" s="40"/>
      <c r="E37" s="40"/>
      <c r="F37" s="40"/>
      <c r="G37" s="40"/>
      <c r="H37" s="40"/>
    </row>
    <row r="38" spans="1:8" s="1" customFormat="1" ht="15.75" customHeight="1">
      <c r="A38" s="41" t="s">
        <v>97</v>
      </c>
      <c r="B38" s="41"/>
      <c r="C38" s="41"/>
      <c r="D38" s="41"/>
      <c r="E38" s="41"/>
      <c r="F38" s="41"/>
      <c r="G38" s="41"/>
      <c r="H38" s="41"/>
    </row>
    <row r="39" spans="1:8" ht="15.75" customHeight="1">
      <c r="A39" s="40" t="s">
        <v>98</v>
      </c>
      <c r="B39" s="40"/>
      <c r="C39" s="40"/>
      <c r="D39" s="40"/>
      <c r="E39" s="40"/>
      <c r="F39" s="40"/>
      <c r="G39" s="40"/>
      <c r="H39" s="40"/>
    </row>
    <row r="40" spans="1:8" ht="13.5">
      <c r="A40" s="42"/>
      <c r="B40" s="42"/>
      <c r="C40" s="42"/>
      <c r="D40" s="42"/>
      <c r="E40" s="42"/>
      <c r="F40" s="42"/>
      <c r="G40" s="42"/>
      <c r="H40" s="42"/>
    </row>
    <row r="41" spans="1:8" ht="13.5">
      <c r="A41" s="42"/>
      <c r="B41" s="42"/>
      <c r="C41" s="42"/>
      <c r="D41" s="42"/>
      <c r="E41" s="42"/>
      <c r="F41" s="42"/>
      <c r="G41" s="42"/>
      <c r="H41" s="42"/>
    </row>
    <row r="42" spans="1:8" ht="13.5">
      <c r="A42" s="42"/>
      <c r="B42" s="42"/>
      <c r="C42" s="42"/>
      <c r="D42" s="42"/>
      <c r="E42" s="42"/>
      <c r="F42" s="42"/>
      <c r="G42" s="42"/>
      <c r="H42" s="42"/>
    </row>
    <row r="43" spans="1:8" ht="13.5">
      <c r="A43" s="42"/>
      <c r="B43" s="42"/>
      <c r="C43" s="42"/>
      <c r="D43" s="42"/>
      <c r="E43" s="42"/>
      <c r="F43" s="42"/>
      <c r="G43" s="42"/>
      <c r="H43" s="42"/>
    </row>
    <row r="44" spans="1:8" ht="13.5">
      <c r="A44" s="42"/>
      <c r="B44" s="42"/>
      <c r="C44" s="42"/>
      <c r="D44" s="42"/>
      <c r="E44" s="42"/>
      <c r="F44" s="42"/>
      <c r="G44" s="42"/>
      <c r="H44" s="42"/>
    </row>
    <row r="45" spans="1:8" ht="13.5">
      <c r="A45" s="42"/>
      <c r="B45" s="42"/>
      <c r="C45" s="42"/>
      <c r="D45" s="42"/>
      <c r="E45" s="42"/>
      <c r="F45" s="42"/>
      <c r="G45" s="42"/>
      <c r="H45" s="42"/>
    </row>
    <row r="46" spans="1:8" ht="13.5">
      <c r="A46" s="42"/>
      <c r="B46" s="42"/>
      <c r="C46" s="42"/>
      <c r="D46" s="42"/>
      <c r="E46" s="42"/>
      <c r="F46" s="42"/>
      <c r="G46" s="42"/>
      <c r="H46" s="42"/>
    </row>
    <row r="47" spans="1:8" ht="13.5">
      <c r="A47" s="42"/>
      <c r="B47" s="42"/>
      <c r="C47" s="42"/>
      <c r="D47" s="42"/>
      <c r="E47" s="42"/>
      <c r="F47" s="42"/>
      <c r="G47" s="42"/>
      <c r="H47" s="42"/>
    </row>
    <row r="48" spans="1:8" ht="13.5">
      <c r="A48" s="42"/>
      <c r="B48" s="42"/>
      <c r="C48" s="42"/>
      <c r="D48" s="42"/>
      <c r="E48" s="42"/>
      <c r="F48" s="42"/>
      <c r="G48" s="42"/>
      <c r="H48" s="42"/>
    </row>
    <row r="49" spans="1:8" ht="13.5">
      <c r="A49" s="42"/>
      <c r="B49" s="42"/>
      <c r="C49" s="42"/>
      <c r="D49" s="42"/>
      <c r="E49" s="42"/>
      <c r="F49" s="42"/>
      <c r="G49" s="42"/>
      <c r="H49" s="42"/>
    </row>
    <row r="50" spans="1:8" ht="13.5">
      <c r="A50" s="42"/>
      <c r="B50" s="42"/>
      <c r="C50" s="42"/>
      <c r="D50" s="42"/>
      <c r="E50" s="42"/>
      <c r="F50" s="42"/>
      <c r="G50" s="42"/>
      <c r="H50" s="42"/>
    </row>
    <row r="51" spans="1:8" ht="13.5">
      <c r="A51" s="42"/>
      <c r="B51" s="42"/>
      <c r="C51" s="42"/>
      <c r="D51" s="42"/>
      <c r="E51" s="42"/>
      <c r="F51" s="42"/>
      <c r="G51" s="42"/>
      <c r="H51" s="42"/>
    </row>
    <row r="52" spans="1:8" ht="13.5">
      <c r="A52" s="42"/>
      <c r="B52" s="42"/>
      <c r="C52" s="42"/>
      <c r="D52" s="42"/>
      <c r="E52" s="42"/>
      <c r="F52" s="42"/>
      <c r="G52" s="42"/>
      <c r="H52" s="42"/>
    </row>
    <row r="53" spans="1:8" ht="13.5">
      <c r="A53" s="42"/>
      <c r="B53" s="42"/>
      <c r="C53" s="42"/>
      <c r="D53" s="42"/>
      <c r="E53" s="42"/>
      <c r="F53" s="42"/>
      <c r="G53" s="42"/>
      <c r="H53" s="42"/>
    </row>
    <row r="54" spans="1:8" ht="13.5">
      <c r="A54" s="42"/>
      <c r="B54" s="42"/>
      <c r="C54" s="42"/>
      <c r="D54" s="42"/>
      <c r="E54" s="42"/>
      <c r="F54" s="42"/>
      <c r="G54" s="42"/>
      <c r="H54" s="42"/>
    </row>
  </sheetData>
  <sheetProtection/>
  <mergeCells count="55">
    <mergeCell ref="A1:H1"/>
    <mergeCell ref="A2:H2"/>
    <mergeCell ref="A3:C3"/>
    <mergeCell ref="D3:E3"/>
    <mergeCell ref="F3:G3"/>
    <mergeCell ref="A4:C4"/>
    <mergeCell ref="D4:H4"/>
    <mergeCell ref="A5:C5"/>
    <mergeCell ref="D5:E5"/>
    <mergeCell ref="G5:H5"/>
    <mergeCell ref="F6:G6"/>
    <mergeCell ref="F7:G7"/>
    <mergeCell ref="F8:G8"/>
    <mergeCell ref="F9:G9"/>
    <mergeCell ref="F10:G10"/>
    <mergeCell ref="B11:E11"/>
    <mergeCell ref="F11:H11"/>
    <mergeCell ref="B12:E12"/>
    <mergeCell ref="F12:H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B34:H34"/>
    <mergeCell ref="A35:H35"/>
    <mergeCell ref="A36:H36"/>
    <mergeCell ref="A37:H37"/>
    <mergeCell ref="A38:H38"/>
    <mergeCell ref="A39:H39"/>
    <mergeCell ref="A11:A12"/>
    <mergeCell ref="A13:A33"/>
    <mergeCell ref="B14:B29"/>
    <mergeCell ref="B31:B33"/>
    <mergeCell ref="C14:C23"/>
    <mergeCell ref="C24:C27"/>
    <mergeCell ref="C28:C29"/>
    <mergeCell ref="C31:C33"/>
    <mergeCell ref="A6:C10"/>
  </mergeCells>
  <printOptions horizontalCentered="1" verticalCentered="1"/>
  <pageMargins left="0.275" right="0.11999999999999998" top="0.15694444444444444" bottom="0.19652777777777777" header="0.11999999999999998" footer="0.2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qwertyj</cp:lastModifiedBy>
  <cp:lastPrinted>2019-02-15T21:00:12Z</cp:lastPrinted>
  <dcterms:created xsi:type="dcterms:W3CDTF">2018-02-11T00:47:21Z</dcterms:created>
  <dcterms:modified xsi:type="dcterms:W3CDTF">2022-06-07T09:38:25Z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