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项目名单" sheetId="1" r:id="rId1"/>
  </sheets>
  <definedNames/>
  <calcPr fullCalcOnLoad="1"/>
</workbook>
</file>

<file path=xl/sharedStrings.xml><?xml version="1.0" encoding="utf-8"?>
<sst xmlns="http://schemas.openxmlformats.org/spreadsheetml/2006/main" count="73" uniqueCount="43">
  <si>
    <t>序号</t>
  </si>
  <si>
    <t>项目名称</t>
  </si>
  <si>
    <t>建设
性质</t>
  </si>
  <si>
    <t>建设规模(平方米)</t>
  </si>
  <si>
    <t>建设床位数(张)</t>
  </si>
  <si>
    <t>合计</t>
  </si>
  <si>
    <t>新建</t>
  </si>
  <si>
    <t>改扩建</t>
  </si>
  <si>
    <t>—</t>
  </si>
  <si>
    <t>泸州市合江县社会救助福利院养护楼</t>
  </si>
  <si>
    <t>遂宁市安居区社会福利院老年养护楼建设项目</t>
  </si>
  <si>
    <t>眉山市青神县老年养护院</t>
  </si>
  <si>
    <t>内江市市中区综合养老服务中心建设项目</t>
  </si>
  <si>
    <t>雅安市石棉县老年公寓</t>
  </si>
  <si>
    <t>广元市利州区光荣院老年综合养护楼</t>
  </si>
  <si>
    <t>巴中市平昌县大寨敬老院</t>
  </si>
  <si>
    <t>南充市仪陇县马鞍镇敬老院</t>
  </si>
  <si>
    <t>乐山市犍为县敖家敬老院</t>
  </si>
  <si>
    <t>宜宾市高县罗场镇敬老院建设项目</t>
  </si>
  <si>
    <t>资阳市安岳县顶新中心敬老院</t>
  </si>
  <si>
    <t>自贡市大安区中心敬老院</t>
  </si>
  <si>
    <t>达州市万源市中心敬老院</t>
  </si>
  <si>
    <t>德阳市罗江县万安中心敬老院</t>
  </si>
  <si>
    <t>乐山市马边县民建镇光明社区老年人日间照料中心</t>
  </si>
  <si>
    <t>攀枝花市东区团结社区社区日间照料中心项目</t>
  </si>
  <si>
    <t>达州市万源市儿童福利院</t>
  </si>
  <si>
    <t>宜宾市宜宾县儿童福利院</t>
  </si>
  <si>
    <t>广安市前锋区未成年救助保护中心</t>
  </si>
  <si>
    <t>南充市嘉陵区未成年人保护中心</t>
  </si>
  <si>
    <t>内江市第二社会福利院新建市精神病康复院</t>
  </si>
  <si>
    <t>殡葬服务体系（6项）</t>
  </si>
  <si>
    <t>广安市广安区殡仪馆改建项目</t>
  </si>
  <si>
    <t>凉山州越西县殡仪馆</t>
  </si>
  <si>
    <t>泸州市殡仪馆火化机更新改造及尾气处理系统项目</t>
  </si>
  <si>
    <t>达州市渠县殡仪馆火化炉环保改造</t>
  </si>
  <si>
    <t>巴中市巴州区照台山骨灰堂</t>
  </si>
  <si>
    <t>改建</t>
  </si>
  <si>
    <t>改造</t>
  </si>
  <si>
    <t>社会福利服务体系（5项）</t>
  </si>
  <si>
    <t>南充市营山县殡仪馆</t>
  </si>
  <si>
    <t>社会养老服务体系（16项）</t>
  </si>
  <si>
    <t>总投资（万元）</t>
  </si>
  <si>
    <t>四川省2016年中央预算内投资补助社会养老服务体系、社会福利服务体系、殡葬服务体系建设项目名单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</si>
</sst>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_ "/>
    <numFmt numFmtId="187" formatCode="0.00_ "/>
    <numFmt numFmtId="188" formatCode="0_);[Red]\(0\)"/>
    <numFmt numFmtId="189" formatCode="0.0_);[Red]\(0.0\)"/>
    <numFmt numFmtId="190" formatCode="0_ "/>
    <numFmt numFmtId="191" formatCode="0_);\(0\)"/>
    <numFmt numFmtId="192" formatCode="0.00_);[Red]\(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20"/>
      <name val="方正小标宋简体"/>
      <family val="4"/>
    </font>
    <font>
      <b/>
      <sz val="12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2"/>
      <color indexed="8"/>
      <name val="楷体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 vertical="center"/>
      <protection/>
    </xf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0" fillId="0" borderId="0" xfId="0" applyFont="1" applyAlignment="1">
      <alignment vertical="center" wrapText="1"/>
    </xf>
    <xf numFmtId="0" fontId="0" fillId="24" borderId="0" xfId="0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24" borderId="0" xfId="0" applyFont="1" applyFill="1" applyAlignment="1">
      <alignment vertical="center"/>
    </xf>
    <xf numFmtId="0" fontId="22" fillId="0" borderId="0" xfId="0" applyFont="1" applyFill="1" applyAlignment="1" applyProtection="1">
      <alignment vertical="center" wrapText="1"/>
      <protection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188" fontId="28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188" fontId="10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left" vertical="center" wrapText="1"/>
    </xf>
    <xf numFmtId="0" fontId="29" fillId="24" borderId="11" xfId="0" applyFont="1" applyFill="1" applyBorder="1" applyAlignment="1" applyProtection="1">
      <alignment horizontal="center" vertical="center" wrapText="1"/>
      <protection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left" vertical="center" wrapText="1"/>
    </xf>
    <xf numFmtId="0" fontId="29" fillId="0" borderId="11" xfId="40" applyFont="1" applyFill="1" applyBorder="1" applyAlignment="1">
      <alignment horizontal="left" vertical="center" wrapText="1"/>
      <protection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1" xfId="40" applyFont="1" applyFill="1" applyBorder="1" applyAlignment="1">
      <alignment horizontal="left" vertical="center" wrapText="1"/>
      <protection/>
    </xf>
    <xf numFmtId="0" fontId="25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7_12-312016年四季度中央预算内投资项目实施情况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SheetLayoutView="90" zoomScalePageLayoutView="0" workbookViewId="0" topLeftCell="A1">
      <selection activeCell="H6" sqref="H6"/>
    </sheetView>
  </sheetViews>
  <sheetFormatPr defaultColWidth="9.00390625" defaultRowHeight="14.25"/>
  <cols>
    <col min="1" max="1" width="4.375" style="3" customWidth="1"/>
    <col min="2" max="2" width="26.75390625" style="3" customWidth="1"/>
    <col min="3" max="3" width="10.75390625" style="3" customWidth="1"/>
    <col min="4" max="4" width="16.125" style="4" customWidth="1"/>
    <col min="5" max="5" width="14.625" style="3" customWidth="1"/>
    <col min="6" max="6" width="15.25390625" style="3" customWidth="1"/>
  </cols>
  <sheetData>
    <row r="1" spans="1:20" s="7" customFormat="1" ht="57" customHeight="1">
      <c r="A1" s="47" t="s">
        <v>42</v>
      </c>
      <c r="B1" s="47"/>
      <c r="C1" s="47"/>
      <c r="D1" s="47"/>
      <c r="E1" s="47"/>
      <c r="F1" s="4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s="7" customFormat="1" ht="18" customHeight="1">
      <c r="A2" s="44"/>
      <c r="B2" s="44"/>
      <c r="C2" s="44"/>
      <c r="D2" s="44"/>
      <c r="E2" s="44"/>
      <c r="F2" s="44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6" s="1" customFormat="1" ht="30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41</v>
      </c>
    </row>
    <row r="4" spans="1:6" s="1" customFormat="1" ht="30" customHeight="1">
      <c r="A4" s="48" t="s">
        <v>5</v>
      </c>
      <c r="B4" s="49"/>
      <c r="C4" s="6"/>
      <c r="D4" s="17">
        <f>D5+D22+D28</f>
        <v>160901</v>
      </c>
      <c r="E4" s="17">
        <f>E5+E22+E28</f>
        <v>3333</v>
      </c>
      <c r="F4" s="17">
        <f>F5+F22+F28</f>
        <v>36795</v>
      </c>
    </row>
    <row r="5" spans="1:6" s="16" customFormat="1" ht="30" customHeight="1">
      <c r="A5" s="45" t="s">
        <v>40</v>
      </c>
      <c r="B5" s="46"/>
      <c r="C5" s="19"/>
      <c r="D5" s="20">
        <f>SUM(D6:D21)</f>
        <v>95301</v>
      </c>
      <c r="E5" s="20">
        <f>SUM(E6:E21)</f>
        <v>2623</v>
      </c>
      <c r="F5" s="20">
        <f>SUM(F6:F21)</f>
        <v>24719</v>
      </c>
    </row>
    <row r="6" spans="1:6" s="2" customFormat="1" ht="30" customHeight="1">
      <c r="A6" s="21">
        <v>1</v>
      </c>
      <c r="B6" s="22" t="s">
        <v>9</v>
      </c>
      <c r="C6" s="23" t="s">
        <v>6</v>
      </c>
      <c r="D6" s="24">
        <v>9550</v>
      </c>
      <c r="E6" s="23">
        <v>200</v>
      </c>
      <c r="F6" s="23">
        <v>2188</v>
      </c>
    </row>
    <row r="7" spans="1:6" s="8" customFormat="1" ht="30" customHeight="1">
      <c r="A7" s="21">
        <v>2</v>
      </c>
      <c r="B7" s="22" t="s">
        <v>10</v>
      </c>
      <c r="C7" s="25" t="s">
        <v>6</v>
      </c>
      <c r="D7" s="26">
        <v>17056</v>
      </c>
      <c r="E7" s="25">
        <v>350</v>
      </c>
      <c r="F7" s="25">
        <v>4430</v>
      </c>
    </row>
    <row r="8" spans="1:6" s="9" customFormat="1" ht="30" customHeight="1">
      <c r="A8" s="21">
        <v>3</v>
      </c>
      <c r="B8" s="27" t="s">
        <v>11</v>
      </c>
      <c r="C8" s="28" t="s">
        <v>6</v>
      </c>
      <c r="D8" s="29">
        <v>7500</v>
      </c>
      <c r="E8" s="28">
        <v>150</v>
      </c>
      <c r="F8" s="28">
        <v>1350</v>
      </c>
    </row>
    <row r="9" spans="1:6" ht="30" customHeight="1">
      <c r="A9" s="21">
        <v>4</v>
      </c>
      <c r="B9" s="22" t="s">
        <v>12</v>
      </c>
      <c r="C9" s="23" t="s">
        <v>6</v>
      </c>
      <c r="D9" s="24">
        <v>8425</v>
      </c>
      <c r="E9" s="23">
        <v>200</v>
      </c>
      <c r="F9" s="23">
        <v>3000</v>
      </c>
    </row>
    <row r="10" spans="1:6" s="2" customFormat="1" ht="30" customHeight="1">
      <c r="A10" s="21">
        <v>5</v>
      </c>
      <c r="B10" s="27" t="s">
        <v>13</v>
      </c>
      <c r="C10" s="23" t="s">
        <v>6</v>
      </c>
      <c r="D10" s="30">
        <v>7200</v>
      </c>
      <c r="E10" s="23">
        <v>160</v>
      </c>
      <c r="F10" s="23">
        <v>2160</v>
      </c>
    </row>
    <row r="11" spans="1:6" s="11" customFormat="1" ht="30" customHeight="1">
      <c r="A11" s="21">
        <v>6</v>
      </c>
      <c r="B11" s="27" t="s">
        <v>14</v>
      </c>
      <c r="C11" s="23" t="s">
        <v>6</v>
      </c>
      <c r="D11" s="31">
        <v>7950</v>
      </c>
      <c r="E11" s="23">
        <v>300</v>
      </c>
      <c r="F11" s="23">
        <v>2000</v>
      </c>
    </row>
    <row r="12" spans="1:7" s="3" customFormat="1" ht="30" customHeight="1">
      <c r="A12" s="21">
        <v>7</v>
      </c>
      <c r="B12" s="27" t="s">
        <v>15</v>
      </c>
      <c r="C12" s="23" t="s">
        <v>6</v>
      </c>
      <c r="D12" s="32">
        <v>6500</v>
      </c>
      <c r="E12" s="23">
        <v>200</v>
      </c>
      <c r="F12" s="23">
        <v>1800</v>
      </c>
      <c r="G12" s="10"/>
    </row>
    <row r="13" spans="1:7" s="3" customFormat="1" ht="30" customHeight="1">
      <c r="A13" s="21">
        <v>8</v>
      </c>
      <c r="B13" s="22" t="s">
        <v>16</v>
      </c>
      <c r="C13" s="25" t="s">
        <v>6</v>
      </c>
      <c r="D13" s="33">
        <v>4800</v>
      </c>
      <c r="E13" s="25">
        <v>150</v>
      </c>
      <c r="F13" s="25">
        <v>1200</v>
      </c>
      <c r="G13" s="10"/>
    </row>
    <row r="14" spans="1:7" s="3" customFormat="1" ht="30" customHeight="1">
      <c r="A14" s="21">
        <v>9</v>
      </c>
      <c r="B14" s="22" t="s">
        <v>17</v>
      </c>
      <c r="C14" s="23" t="s">
        <v>6</v>
      </c>
      <c r="D14" s="34">
        <v>3320</v>
      </c>
      <c r="E14" s="23">
        <v>130</v>
      </c>
      <c r="F14" s="23">
        <v>616</v>
      </c>
      <c r="G14" s="10"/>
    </row>
    <row r="15" spans="1:7" s="3" customFormat="1" ht="30" customHeight="1">
      <c r="A15" s="21">
        <v>10</v>
      </c>
      <c r="B15" s="22" t="s">
        <v>18</v>
      </c>
      <c r="C15" s="23" t="s">
        <v>6</v>
      </c>
      <c r="D15" s="35">
        <v>4350</v>
      </c>
      <c r="E15" s="23">
        <v>150</v>
      </c>
      <c r="F15" s="23">
        <v>1025</v>
      </c>
      <c r="G15" s="10"/>
    </row>
    <row r="16" spans="1:7" s="3" customFormat="1" ht="30" customHeight="1">
      <c r="A16" s="21">
        <v>11</v>
      </c>
      <c r="B16" s="22" t="s">
        <v>19</v>
      </c>
      <c r="C16" s="23" t="s">
        <v>6</v>
      </c>
      <c r="D16" s="34">
        <v>3000</v>
      </c>
      <c r="E16" s="23">
        <v>100</v>
      </c>
      <c r="F16" s="23">
        <v>850</v>
      </c>
      <c r="G16" s="10"/>
    </row>
    <row r="17" spans="1:7" s="3" customFormat="1" ht="30" customHeight="1">
      <c r="A17" s="21">
        <v>12</v>
      </c>
      <c r="B17" s="22" t="s">
        <v>20</v>
      </c>
      <c r="C17" s="25" t="s">
        <v>6</v>
      </c>
      <c r="D17" s="26">
        <v>3500</v>
      </c>
      <c r="E17" s="25">
        <v>85</v>
      </c>
      <c r="F17" s="25">
        <v>700</v>
      </c>
      <c r="G17" s="10"/>
    </row>
    <row r="18" spans="1:7" s="3" customFormat="1" ht="30" customHeight="1">
      <c r="A18" s="21">
        <v>13</v>
      </c>
      <c r="B18" s="22" t="s">
        <v>21</v>
      </c>
      <c r="C18" s="23" t="s">
        <v>6</v>
      </c>
      <c r="D18" s="24">
        <v>7950</v>
      </c>
      <c r="E18" s="23">
        <v>300</v>
      </c>
      <c r="F18" s="23">
        <v>2400</v>
      </c>
      <c r="G18" s="10"/>
    </row>
    <row r="19" spans="1:7" s="3" customFormat="1" ht="30" customHeight="1">
      <c r="A19" s="21">
        <v>14</v>
      </c>
      <c r="B19" s="27" t="s">
        <v>22</v>
      </c>
      <c r="C19" s="23" t="s">
        <v>6</v>
      </c>
      <c r="D19" s="36">
        <v>2700</v>
      </c>
      <c r="E19" s="23">
        <v>100</v>
      </c>
      <c r="F19" s="23">
        <v>700</v>
      </c>
      <c r="G19" s="10"/>
    </row>
    <row r="20" spans="1:7" s="3" customFormat="1" ht="30" customHeight="1">
      <c r="A20" s="21">
        <v>15</v>
      </c>
      <c r="B20" s="22" t="s">
        <v>23</v>
      </c>
      <c r="C20" s="23" t="s">
        <v>7</v>
      </c>
      <c r="D20" s="37">
        <v>750</v>
      </c>
      <c r="E20" s="23">
        <v>20</v>
      </c>
      <c r="F20" s="23">
        <v>200</v>
      </c>
      <c r="G20" s="10"/>
    </row>
    <row r="21" spans="1:7" s="3" customFormat="1" ht="30" customHeight="1">
      <c r="A21" s="38">
        <v>16</v>
      </c>
      <c r="B21" s="27" t="s">
        <v>24</v>
      </c>
      <c r="C21" s="28" t="s">
        <v>7</v>
      </c>
      <c r="D21" s="36">
        <v>750</v>
      </c>
      <c r="E21" s="28">
        <v>28</v>
      </c>
      <c r="F21" s="28">
        <v>100</v>
      </c>
      <c r="G21" s="10"/>
    </row>
    <row r="22" spans="1:6" s="15" customFormat="1" ht="30" customHeight="1">
      <c r="A22" s="45" t="s">
        <v>38</v>
      </c>
      <c r="B22" s="46"/>
      <c r="C22" s="39"/>
      <c r="D22" s="39">
        <f>SUM(D23:D27)</f>
        <v>29400</v>
      </c>
      <c r="E22" s="39">
        <f>SUM(E23:E27)</f>
        <v>710</v>
      </c>
      <c r="F22" s="39">
        <f>SUM(F23:F27)</f>
        <v>7164</v>
      </c>
    </row>
    <row r="23" spans="1:6" ht="30" customHeight="1">
      <c r="A23" s="21">
        <v>1</v>
      </c>
      <c r="B23" s="27" t="s">
        <v>25</v>
      </c>
      <c r="C23" s="23" t="s">
        <v>6</v>
      </c>
      <c r="D23" s="23">
        <v>6150</v>
      </c>
      <c r="E23" s="23">
        <v>150</v>
      </c>
      <c r="F23" s="23">
        <v>1500</v>
      </c>
    </row>
    <row r="24" spans="1:6" ht="30" customHeight="1">
      <c r="A24" s="21">
        <v>2</v>
      </c>
      <c r="B24" s="27" t="s">
        <v>26</v>
      </c>
      <c r="C24" s="23" t="s">
        <v>6</v>
      </c>
      <c r="D24" s="23">
        <v>4300</v>
      </c>
      <c r="E24" s="23">
        <v>100</v>
      </c>
      <c r="F24" s="23">
        <v>924</v>
      </c>
    </row>
    <row r="25" spans="1:6" s="5" customFormat="1" ht="30" customHeight="1">
      <c r="A25" s="21">
        <v>3</v>
      </c>
      <c r="B25" s="40" t="s">
        <v>27</v>
      </c>
      <c r="C25" s="23" t="s">
        <v>6</v>
      </c>
      <c r="D25" s="23">
        <v>2800</v>
      </c>
      <c r="E25" s="23">
        <v>80</v>
      </c>
      <c r="F25" s="23">
        <v>520</v>
      </c>
    </row>
    <row r="26" spans="1:6" ht="30" customHeight="1">
      <c r="A26" s="21">
        <v>4</v>
      </c>
      <c r="B26" s="22" t="s">
        <v>28</v>
      </c>
      <c r="C26" s="25" t="s">
        <v>6</v>
      </c>
      <c r="D26" s="25">
        <v>2800</v>
      </c>
      <c r="E26" s="25">
        <v>80</v>
      </c>
      <c r="F26" s="25">
        <v>520</v>
      </c>
    </row>
    <row r="27" spans="1:6" s="3" customFormat="1" ht="30" customHeight="1">
      <c r="A27" s="21">
        <v>5</v>
      </c>
      <c r="B27" s="41" t="s">
        <v>29</v>
      </c>
      <c r="C27" s="42" t="s">
        <v>6</v>
      </c>
      <c r="D27" s="42">
        <v>13350</v>
      </c>
      <c r="E27" s="42">
        <v>300</v>
      </c>
      <c r="F27" s="42">
        <v>3700</v>
      </c>
    </row>
    <row r="28" spans="1:6" s="12" customFormat="1" ht="30" customHeight="1">
      <c r="A28" s="45" t="s">
        <v>30</v>
      </c>
      <c r="B28" s="46"/>
      <c r="C28" s="42"/>
      <c r="D28" s="39">
        <f>SUM(D29:D34)</f>
        <v>36200</v>
      </c>
      <c r="E28" s="39">
        <f>SUM(E29:E34)</f>
        <v>0</v>
      </c>
      <c r="F28" s="39">
        <f>SUM(F29:F34)</f>
        <v>4912</v>
      </c>
    </row>
    <row r="29" spans="1:6" ht="30" customHeight="1">
      <c r="A29" s="21">
        <v>1</v>
      </c>
      <c r="B29" s="41" t="s">
        <v>39</v>
      </c>
      <c r="C29" s="25" t="s">
        <v>6</v>
      </c>
      <c r="D29" s="25">
        <v>12000</v>
      </c>
      <c r="E29" s="25" t="s">
        <v>8</v>
      </c>
      <c r="F29" s="25">
        <v>1400</v>
      </c>
    </row>
    <row r="30" spans="1:6" s="13" customFormat="1" ht="30" customHeight="1">
      <c r="A30" s="21">
        <v>2</v>
      </c>
      <c r="B30" s="41" t="s">
        <v>31</v>
      </c>
      <c r="C30" s="23" t="s">
        <v>36</v>
      </c>
      <c r="D30" s="23">
        <v>14000</v>
      </c>
      <c r="E30" s="23" t="s">
        <v>8</v>
      </c>
      <c r="F30" s="23">
        <v>600</v>
      </c>
    </row>
    <row r="31" spans="1:6" ht="30" customHeight="1">
      <c r="A31" s="21">
        <v>3</v>
      </c>
      <c r="B31" s="41" t="s">
        <v>32</v>
      </c>
      <c r="C31" s="42" t="s">
        <v>6</v>
      </c>
      <c r="D31" s="42">
        <v>6700</v>
      </c>
      <c r="E31" s="42" t="s">
        <v>8</v>
      </c>
      <c r="F31" s="42">
        <v>1800</v>
      </c>
    </row>
    <row r="32" spans="1:6" ht="30" customHeight="1">
      <c r="A32" s="21">
        <v>4</v>
      </c>
      <c r="B32" s="41" t="s">
        <v>33</v>
      </c>
      <c r="C32" s="23" t="s">
        <v>37</v>
      </c>
      <c r="D32" s="42" t="s">
        <v>8</v>
      </c>
      <c r="E32" s="23" t="s">
        <v>8</v>
      </c>
      <c r="F32" s="23">
        <v>244</v>
      </c>
    </row>
    <row r="33" spans="1:6" ht="30" customHeight="1">
      <c r="A33" s="21">
        <v>5</v>
      </c>
      <c r="B33" s="41" t="s">
        <v>34</v>
      </c>
      <c r="C33" s="23" t="s">
        <v>37</v>
      </c>
      <c r="D33" s="42" t="s">
        <v>8</v>
      </c>
      <c r="E33" s="23" t="s">
        <v>8</v>
      </c>
      <c r="F33" s="23">
        <v>268</v>
      </c>
    </row>
    <row r="34" spans="1:6" ht="30" customHeight="1">
      <c r="A34" s="21">
        <v>6</v>
      </c>
      <c r="B34" s="43" t="s">
        <v>35</v>
      </c>
      <c r="C34" s="23" t="s">
        <v>6</v>
      </c>
      <c r="D34" s="23">
        <v>3500</v>
      </c>
      <c r="E34" s="23" t="s">
        <v>8</v>
      </c>
      <c r="F34" s="23">
        <v>600</v>
      </c>
    </row>
  </sheetData>
  <sheetProtection/>
  <mergeCells count="5">
    <mergeCell ref="A28:B28"/>
    <mergeCell ref="A22:B22"/>
    <mergeCell ref="A1:F1"/>
    <mergeCell ref="A4:B4"/>
    <mergeCell ref="A5:B5"/>
  </mergeCells>
  <hyperlinks>
    <hyperlink ref="B12" r:id="rId1" tooltip="四川省巴中市平昌县大寨敬老院建设项目" display="巴中市平昌县大寨敬老院"/>
  </hyperlinks>
  <printOptions horizontalCentered="1"/>
  <pageMargins left="0.4330708661417323" right="0.35433070866141736" top="0.7874015748031497" bottom="0.7874015748031497" header="0.6692913385826772" footer="0.5118110236220472"/>
  <pageSetup horizontalDpi="600" verticalDpi="600" orientation="portrait" paperSize="9" r:id="rId2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wzp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陈磊</dc:creator>
  <cp:keywords/>
  <dc:description/>
  <cp:lastModifiedBy>lenovo</cp:lastModifiedBy>
  <cp:lastPrinted>2017-06-28T04:37:54Z</cp:lastPrinted>
  <dcterms:created xsi:type="dcterms:W3CDTF">2009-01-08T00:20:22Z</dcterms:created>
  <dcterms:modified xsi:type="dcterms:W3CDTF">2017-06-28T05:03:33Z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