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95" tabRatio="763" activeTab="0"/>
  </bookViews>
  <sheets>
    <sheet name="表2.财政拨款收支预算总表" sheetId="1" r:id="rId1"/>
  </sheets>
  <definedNames>
    <definedName name="MAILMERGEMODE">"OneWorksheet"</definedName>
    <definedName name="_xlnm.Print_Titles" localSheetId="0">'表2.财政拨款收支预算总表'!$1:$40</definedName>
  </definedNames>
  <calcPr fullCalcOnLoad="1"/>
</workbook>
</file>

<file path=xl/sharedStrings.xml><?xml version="1.0" encoding="utf-8"?>
<sst xmlns="http://schemas.openxmlformats.org/spreadsheetml/2006/main" count="58" uniqueCount="54">
  <si>
    <t>表2</t>
  </si>
  <si>
    <t>财政拨款收支预算总表</t>
  </si>
  <si>
    <t>四川省民政厅</t>
  </si>
  <si>
    <t>单位：万元</t>
  </si>
  <si>
    <t>收          入</t>
  </si>
  <si>
    <t>支             出</t>
  </si>
  <si>
    <t>项              目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</si>
  <si>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</si>
  <si>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</si>
  <si>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</si>
  <si>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</si>
  <si>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</si>
  <si>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</si>
  <si>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</si>
  <si>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</si>
  <si>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</si>
  <si>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</si>
  <si>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</si>
  <si>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</si>
  <si>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</si>
  <si>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</si>
  <si>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</si>
  <si>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</si>
  <si>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</si>
  <si>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</si>
  <si>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</si>
  <si>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</si>
  <si>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</si>
  <si>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</si>
  <si>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</si>
  <si>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</si>
  <si>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</si>
  <si>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</si>
  <si>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</si>
  <si>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</si>
  <si>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</si>
  <si>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</si>
  <si>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</si>
  <si>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</si>
  <si>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</si>
  <si>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</si>
  <si>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</si>
  <si>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</si>
  <si>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</si>
  <si>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</si>
  <si>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</si>
  <si>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</si>
  <si>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</si>
  <si>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</si>
  <si>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</si>
  <si>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/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</si>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</sst>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5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7" borderId="0" applyNumberFormat="0" applyBorder="0" applyAlignment="0" applyProtection="0"/>
    <xf numFmtId="179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2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8" fillId="0" borderId="4" applyNumberFormat="0" applyFill="0" applyAlignment="0" applyProtection="0"/>
    <xf numFmtId="0" fontId="8" fillId="5" borderId="0" applyNumberFormat="0" applyBorder="0" applyAlignment="0" applyProtection="0"/>
    <xf numFmtId="0" fontId="29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7" applyNumberFormat="0" applyFill="0" applyAlignment="0" applyProtection="0"/>
    <xf numFmtId="0" fontId="29" fillId="13" borderId="0" applyNumberFormat="0" applyBorder="0" applyAlignment="0" applyProtection="0"/>
    <xf numFmtId="0" fontId="38" fillId="14" borderId="8" applyNumberFormat="0" applyAlignment="0" applyProtection="0"/>
    <xf numFmtId="0" fontId="39" fillId="14" borderId="1" applyNumberFormat="0" applyAlignment="0" applyProtection="0"/>
    <xf numFmtId="0" fontId="40" fillId="15" borderId="9" applyNumberFormat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18" borderId="0" applyNumberFormat="0" applyBorder="0" applyAlignment="0" applyProtection="0"/>
    <xf numFmtId="0" fontId="8" fillId="11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12" applyNumberFormat="0" applyAlignment="0" applyProtection="0"/>
    <xf numFmtId="0" fontId="8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0" borderId="13" applyNumberFormat="0" applyFill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0" fillId="36" borderId="0" applyNumberFormat="0" applyBorder="0" applyAlignment="0" applyProtection="0"/>
    <xf numFmtId="0" fontId="26" fillId="37" borderId="0" applyNumberFormat="0" applyBorder="0" applyAlignment="0" applyProtection="0"/>
    <xf numFmtId="0" fontId="29" fillId="38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2" fillId="43" borderId="14" applyNumberFormat="0" applyAlignment="0" applyProtection="0"/>
    <xf numFmtId="0" fontId="10" fillId="3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7" fillId="43" borderId="12" applyNumberFormat="0" applyAlignment="0" applyProtection="0"/>
    <xf numFmtId="0" fontId="7" fillId="43" borderId="12" applyNumberFormat="0" applyAlignment="0" applyProtection="0"/>
    <xf numFmtId="0" fontId="23" fillId="47" borderId="15" applyNumberFormat="0" applyAlignment="0" applyProtection="0"/>
    <xf numFmtId="0" fontId="23" fillId="47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4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6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0" fillId="5" borderId="3" applyNumberFormat="0" applyFont="0" applyAlignment="0" applyProtection="0"/>
    <xf numFmtId="0" fontId="12" fillId="43" borderId="14" applyNumberFormat="0" applyAlignment="0" applyProtection="0"/>
    <xf numFmtId="0" fontId="9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180" fontId="3" fillId="0" borderId="30" xfId="0" applyNumberFormat="1" applyFont="1" applyFill="1" applyBorder="1" applyAlignment="1" applyProtection="1">
      <alignment vertical="center" wrapText="1"/>
      <protection/>
    </xf>
    <xf numFmtId="180" fontId="3" fillId="0" borderId="31" xfId="0" applyNumberFormat="1" applyFont="1" applyFill="1" applyBorder="1" applyAlignment="1" applyProtection="1">
      <alignment vertical="center" wrapText="1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1" fontId="3" fillId="0" borderId="32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1" fontId="3" fillId="0" borderId="25" xfId="0" applyNumberFormat="1" applyFont="1" applyFill="1" applyBorder="1" applyAlignment="1">
      <alignment vertical="center"/>
    </xf>
    <xf numFmtId="180" fontId="3" fillId="0" borderId="3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180" fontId="3" fillId="0" borderId="34" xfId="0" applyNumberFormat="1" applyFont="1" applyFill="1" applyBorder="1" applyAlignment="1" applyProtection="1">
      <alignment vertical="center" wrapText="1"/>
      <protection/>
    </xf>
    <xf numFmtId="0" fontId="5" fillId="0" borderId="35" xfId="0" applyNumberFormat="1" applyFont="1" applyFill="1" applyBorder="1" applyAlignment="1">
      <alignment vertical="center"/>
    </xf>
    <xf numFmtId="180" fontId="3" fillId="0" borderId="35" xfId="0" applyNumberFormat="1" applyFont="1" applyFill="1" applyBorder="1" applyAlignment="1" applyProtection="1">
      <alignment vertical="center" wrapText="1"/>
      <protection/>
    </xf>
    <xf numFmtId="0" fontId="3" fillId="0" borderId="36" xfId="0" applyNumberFormat="1" applyFont="1" applyFill="1" applyBorder="1" applyAlignment="1">
      <alignment vertical="center"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0" fontId="5" fillId="0" borderId="38" xfId="0" applyNumberFormat="1" applyFont="1" applyFill="1" applyBorder="1" applyAlignment="1">
      <alignment vertical="center"/>
    </xf>
    <xf numFmtId="180" fontId="3" fillId="0" borderId="38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horizontal="center" vertical="center"/>
    </xf>
    <xf numFmtId="180" fontId="3" fillId="0" borderId="29" xfId="0" applyNumberFormat="1" applyFont="1" applyFill="1" applyBorder="1" applyAlignment="1">
      <alignment vertical="center" wrapText="1"/>
    </xf>
    <xf numFmtId="180" fontId="3" fillId="0" borderId="29" xfId="0" applyNumberFormat="1" applyFont="1" applyFill="1" applyBorder="1" applyAlignment="1">
      <alignment horizontal="right" vertical="center" wrapText="1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tabSelected="1" workbookViewId="0" topLeftCell="B1">
      <selection activeCell="J6" sqref="J6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0</v>
      </c>
    </row>
    <row r="2" spans="1:8" ht="20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0.25" customHeight="1">
      <c r="A3" s="4" t="s">
        <v>2</v>
      </c>
      <c r="B3" s="5"/>
      <c r="C3" s="6"/>
      <c r="D3" s="6"/>
      <c r="E3" s="6"/>
      <c r="F3" s="6"/>
      <c r="G3" s="6"/>
      <c r="H3" s="2" t="s">
        <v>3</v>
      </c>
    </row>
    <row r="4" spans="1:8" ht="24" customHeight="1">
      <c r="A4" s="7" t="s">
        <v>4</v>
      </c>
      <c r="B4" s="8"/>
      <c r="C4" s="7" t="s">
        <v>5</v>
      </c>
      <c r="D4" s="9"/>
      <c r="E4" s="9"/>
      <c r="F4" s="9"/>
      <c r="G4" s="9"/>
      <c r="H4" s="8"/>
    </row>
    <row r="5" spans="1:8" ht="24" customHeight="1">
      <c r="A5" s="10" t="s">
        <v>6</v>
      </c>
      <c r="B5" s="11" t="s">
        <v>7</v>
      </c>
      <c r="C5" s="10" t="s">
        <v>6</v>
      </c>
      <c r="D5" s="10" t="s">
        <v>8</v>
      </c>
      <c r="E5" s="11" t="s">
        <v>9</v>
      </c>
      <c r="F5" s="12" t="s">
        <v>10</v>
      </c>
      <c r="G5" s="13" t="s">
        <v>11</v>
      </c>
      <c r="H5" s="12" t="s">
        <v>12</v>
      </c>
    </row>
    <row r="6" spans="1:8" ht="24" customHeight="1">
      <c r="A6" s="14" t="s">
        <v>13</v>
      </c>
      <c r="B6" s="15">
        <f>SUM(B7:B9)</f>
        <v>12749.79</v>
      </c>
      <c r="C6" s="16" t="s">
        <v>14</v>
      </c>
      <c r="D6" s="15">
        <f aca="true" t="shared" si="0" ref="D6:D36">SUM(E6:H6)</f>
        <v>17757.63</v>
      </c>
      <c r="E6" s="17">
        <f>SUM(E7:E36)</f>
        <v>9478.240000000002</v>
      </c>
      <c r="F6" s="18">
        <f>SUM(F7:F36)</f>
        <v>8279.39</v>
      </c>
      <c r="G6" s="18">
        <f>SUM(G7:G36)</f>
        <v>0</v>
      </c>
      <c r="H6" s="18">
        <f>SUM(H7:H36)</f>
        <v>0</v>
      </c>
    </row>
    <row r="7" spans="1:8" ht="24" customHeight="1">
      <c r="A7" s="14" t="s">
        <v>15</v>
      </c>
      <c r="B7" s="15">
        <v>8886.79</v>
      </c>
      <c r="C7" s="16" t="s">
        <v>16</v>
      </c>
      <c r="D7" s="15">
        <f t="shared" si="0"/>
        <v>320.85</v>
      </c>
      <c r="E7" s="19">
        <v>320.85</v>
      </c>
      <c r="F7" s="20">
        <v>0</v>
      </c>
      <c r="G7" s="20">
        <v>0</v>
      </c>
      <c r="H7" s="21">
        <v>0</v>
      </c>
    </row>
    <row r="8" spans="1:8" ht="24" customHeight="1">
      <c r="A8" s="14" t="s">
        <v>17</v>
      </c>
      <c r="B8" s="15">
        <v>3863</v>
      </c>
      <c r="C8" s="16" t="s">
        <v>18</v>
      </c>
      <c r="D8" s="15">
        <f t="shared" si="0"/>
        <v>0</v>
      </c>
      <c r="E8" s="19">
        <v>0</v>
      </c>
      <c r="F8" s="19">
        <v>0</v>
      </c>
      <c r="G8" s="19">
        <v>0</v>
      </c>
      <c r="H8" s="15">
        <v>0</v>
      </c>
    </row>
    <row r="9" spans="1:8" ht="24" customHeight="1">
      <c r="A9" s="14" t="s">
        <v>19</v>
      </c>
      <c r="B9" s="15">
        <v>0</v>
      </c>
      <c r="C9" s="16" t="s">
        <v>20</v>
      </c>
      <c r="D9" s="15">
        <f t="shared" si="0"/>
        <v>0</v>
      </c>
      <c r="E9" s="19">
        <v>0</v>
      </c>
      <c r="F9" s="19">
        <v>0</v>
      </c>
      <c r="G9" s="19">
        <v>0</v>
      </c>
      <c r="H9" s="15">
        <v>0</v>
      </c>
    </row>
    <row r="10" spans="1:8" ht="24" customHeight="1">
      <c r="A10" s="14" t="s">
        <v>21</v>
      </c>
      <c r="B10" s="15">
        <f>SUM(B11:B14)</f>
        <v>5007.84</v>
      </c>
      <c r="C10" s="16" t="s">
        <v>22</v>
      </c>
      <c r="D10" s="15">
        <f t="shared" si="0"/>
        <v>0</v>
      </c>
      <c r="E10" s="19">
        <v>0</v>
      </c>
      <c r="F10" s="19">
        <v>0</v>
      </c>
      <c r="G10" s="19">
        <v>0</v>
      </c>
      <c r="H10" s="15">
        <v>0</v>
      </c>
    </row>
    <row r="11" spans="1:8" ht="24" customHeight="1">
      <c r="A11" s="14" t="s">
        <v>15</v>
      </c>
      <c r="B11" s="15">
        <v>591.45</v>
      </c>
      <c r="C11" s="16" t="s">
        <v>23</v>
      </c>
      <c r="D11" s="15">
        <f t="shared" si="0"/>
        <v>2195.84</v>
      </c>
      <c r="E11" s="19">
        <v>2195.84</v>
      </c>
      <c r="F11" s="19">
        <v>0</v>
      </c>
      <c r="G11" s="19">
        <v>0</v>
      </c>
      <c r="H11" s="15">
        <v>0</v>
      </c>
    </row>
    <row r="12" spans="1:8" ht="24" customHeight="1">
      <c r="A12" s="14" t="s">
        <v>17</v>
      </c>
      <c r="B12" s="15">
        <v>4416.39</v>
      </c>
      <c r="C12" s="16" t="s">
        <v>24</v>
      </c>
      <c r="D12" s="15">
        <f t="shared" si="0"/>
        <v>50</v>
      </c>
      <c r="E12" s="19">
        <v>50</v>
      </c>
      <c r="F12" s="19">
        <v>0</v>
      </c>
      <c r="G12" s="19">
        <v>0</v>
      </c>
      <c r="H12" s="15">
        <v>0</v>
      </c>
    </row>
    <row r="13" spans="1:8" ht="24" customHeight="1">
      <c r="A13" s="14" t="s">
        <v>19</v>
      </c>
      <c r="B13" s="15">
        <v>0</v>
      </c>
      <c r="C13" s="16" t="s">
        <v>25</v>
      </c>
      <c r="D13" s="15">
        <f t="shared" si="0"/>
        <v>0</v>
      </c>
      <c r="E13" s="19">
        <v>0</v>
      </c>
      <c r="F13" s="19">
        <v>0</v>
      </c>
      <c r="G13" s="19">
        <v>0</v>
      </c>
      <c r="H13" s="15">
        <v>0</v>
      </c>
    </row>
    <row r="14" spans="1:8" ht="24" customHeight="1">
      <c r="A14" s="14" t="s">
        <v>26</v>
      </c>
      <c r="B14" s="15">
        <v>0</v>
      </c>
      <c r="C14" s="16" t="s">
        <v>27</v>
      </c>
      <c r="D14" s="15">
        <f t="shared" si="0"/>
        <v>5750.39</v>
      </c>
      <c r="E14" s="19">
        <v>5750.39</v>
      </c>
      <c r="F14" s="19">
        <v>0</v>
      </c>
      <c r="G14" s="19">
        <v>0</v>
      </c>
      <c r="H14" s="15">
        <v>0</v>
      </c>
    </row>
    <row r="15" spans="1:8" ht="24" customHeight="1">
      <c r="A15" s="22"/>
      <c r="B15" s="15"/>
      <c r="C15" s="23" t="s">
        <v>28</v>
      </c>
      <c r="D15" s="15">
        <f t="shared" si="0"/>
        <v>0</v>
      </c>
      <c r="E15" s="19">
        <v>0</v>
      </c>
      <c r="F15" s="19">
        <v>0</v>
      </c>
      <c r="G15" s="19">
        <v>0</v>
      </c>
      <c r="H15" s="15">
        <v>0</v>
      </c>
    </row>
    <row r="16" spans="1:8" ht="24" customHeight="1">
      <c r="A16" s="22"/>
      <c r="B16" s="15"/>
      <c r="C16" s="23" t="s">
        <v>29</v>
      </c>
      <c r="D16" s="15">
        <f t="shared" si="0"/>
        <v>377.04</v>
      </c>
      <c r="E16" s="19">
        <v>377.04</v>
      </c>
      <c r="F16" s="19">
        <v>0</v>
      </c>
      <c r="G16" s="19">
        <v>0</v>
      </c>
      <c r="H16" s="15">
        <v>0</v>
      </c>
    </row>
    <row r="17" spans="1:8" ht="24" customHeight="1">
      <c r="A17" s="22"/>
      <c r="B17" s="15"/>
      <c r="C17" s="23" t="s">
        <v>30</v>
      </c>
      <c r="D17" s="15">
        <f t="shared" si="0"/>
        <v>0</v>
      </c>
      <c r="E17" s="19">
        <v>0</v>
      </c>
      <c r="F17" s="19">
        <v>0</v>
      </c>
      <c r="G17" s="19">
        <v>0</v>
      </c>
      <c r="H17" s="15">
        <v>0</v>
      </c>
    </row>
    <row r="18" spans="1:8" ht="24" customHeight="1">
      <c r="A18" s="22"/>
      <c r="B18" s="15"/>
      <c r="C18" s="23" t="s">
        <v>31</v>
      </c>
      <c r="D18" s="15">
        <f t="shared" si="0"/>
        <v>0</v>
      </c>
      <c r="E18" s="19">
        <v>0</v>
      </c>
      <c r="F18" s="19">
        <v>0</v>
      </c>
      <c r="G18" s="19">
        <v>0</v>
      </c>
      <c r="H18" s="15">
        <v>0</v>
      </c>
    </row>
    <row r="19" spans="1:8" ht="24" customHeight="1">
      <c r="A19" s="22"/>
      <c r="B19" s="15"/>
      <c r="C19" s="23" t="s">
        <v>32</v>
      </c>
      <c r="D19" s="15">
        <f t="shared" si="0"/>
        <v>0</v>
      </c>
      <c r="E19" s="19">
        <v>0</v>
      </c>
      <c r="F19" s="19">
        <v>0</v>
      </c>
      <c r="G19" s="19">
        <v>0</v>
      </c>
      <c r="H19" s="15">
        <v>0</v>
      </c>
    </row>
    <row r="20" spans="1:8" ht="24" customHeight="1">
      <c r="A20" s="22"/>
      <c r="B20" s="15"/>
      <c r="C20" s="23" t="s">
        <v>33</v>
      </c>
      <c r="D20" s="15">
        <f t="shared" si="0"/>
        <v>0</v>
      </c>
      <c r="E20" s="19">
        <v>0</v>
      </c>
      <c r="F20" s="19">
        <v>0</v>
      </c>
      <c r="G20" s="19">
        <v>0</v>
      </c>
      <c r="H20" s="15">
        <v>0</v>
      </c>
    </row>
    <row r="21" spans="1:8" ht="24" customHeight="1">
      <c r="A21" s="22"/>
      <c r="B21" s="15"/>
      <c r="C21" s="23" t="s">
        <v>34</v>
      </c>
      <c r="D21" s="15">
        <f t="shared" si="0"/>
        <v>0</v>
      </c>
      <c r="E21" s="19">
        <v>0</v>
      </c>
      <c r="F21" s="19">
        <v>0</v>
      </c>
      <c r="G21" s="19">
        <v>0</v>
      </c>
      <c r="H21" s="15">
        <v>0</v>
      </c>
    </row>
    <row r="22" spans="1:8" ht="24" customHeight="1">
      <c r="A22" s="22"/>
      <c r="B22" s="15"/>
      <c r="C22" s="23" t="s">
        <v>35</v>
      </c>
      <c r="D22" s="15">
        <f t="shared" si="0"/>
        <v>0</v>
      </c>
      <c r="E22" s="19">
        <v>0</v>
      </c>
      <c r="F22" s="19">
        <v>0</v>
      </c>
      <c r="G22" s="19">
        <v>0</v>
      </c>
      <c r="H22" s="15">
        <v>0</v>
      </c>
    </row>
    <row r="23" spans="1:8" ht="24" customHeight="1">
      <c r="A23" s="22"/>
      <c r="B23" s="15"/>
      <c r="C23" s="23" t="s">
        <v>36</v>
      </c>
      <c r="D23" s="15">
        <f t="shared" si="0"/>
        <v>0</v>
      </c>
      <c r="E23" s="19">
        <v>0</v>
      </c>
      <c r="F23" s="19">
        <v>0</v>
      </c>
      <c r="G23" s="19">
        <v>0</v>
      </c>
      <c r="H23" s="15">
        <v>0</v>
      </c>
    </row>
    <row r="24" spans="1:8" ht="24" customHeight="1">
      <c r="A24" s="22"/>
      <c r="B24" s="15"/>
      <c r="C24" s="24" t="s">
        <v>37</v>
      </c>
      <c r="D24" s="15">
        <f t="shared" si="0"/>
        <v>0</v>
      </c>
      <c r="E24" s="19">
        <v>0</v>
      </c>
      <c r="F24" s="19">
        <v>0</v>
      </c>
      <c r="G24" s="19">
        <v>0</v>
      </c>
      <c r="H24" s="15">
        <v>0</v>
      </c>
    </row>
    <row r="25" spans="1:8" ht="24" customHeight="1">
      <c r="A25" s="25"/>
      <c r="B25" s="26"/>
      <c r="C25" s="27" t="s">
        <v>38</v>
      </c>
      <c r="D25" s="26">
        <f t="shared" si="0"/>
        <v>0</v>
      </c>
      <c r="E25" s="26">
        <v>0</v>
      </c>
      <c r="F25" s="26">
        <v>0</v>
      </c>
      <c r="G25" s="26">
        <v>0</v>
      </c>
      <c r="H25" s="26">
        <v>0</v>
      </c>
    </row>
    <row r="26" spans="1:8" ht="24" customHeight="1">
      <c r="A26" s="14"/>
      <c r="B26" s="26"/>
      <c r="C26" s="27" t="s">
        <v>39</v>
      </c>
      <c r="D26" s="26">
        <f t="shared" si="0"/>
        <v>513.52</v>
      </c>
      <c r="E26" s="26">
        <v>513.52</v>
      </c>
      <c r="F26" s="26">
        <v>0</v>
      </c>
      <c r="G26" s="26">
        <v>0</v>
      </c>
      <c r="H26" s="26">
        <v>0</v>
      </c>
    </row>
    <row r="27" spans="1:8" ht="24" customHeight="1">
      <c r="A27" s="14"/>
      <c r="B27" s="26"/>
      <c r="C27" s="27" t="s">
        <v>40</v>
      </c>
      <c r="D27" s="26">
        <f t="shared" si="0"/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24" customHeight="1">
      <c r="A28" s="14"/>
      <c r="B28" s="26"/>
      <c r="C28" s="27" t="s">
        <v>41</v>
      </c>
      <c r="D28" s="26">
        <f t="shared" si="0"/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ht="24" customHeight="1">
      <c r="A29" s="14"/>
      <c r="B29" s="26"/>
      <c r="C29" s="27" t="s">
        <v>42</v>
      </c>
      <c r="D29" s="26">
        <f t="shared" si="0"/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ht="24" customHeight="1">
      <c r="A30" s="28"/>
      <c r="B30" s="29"/>
      <c r="C30" s="30" t="s">
        <v>43</v>
      </c>
      <c r="D30" s="21">
        <f t="shared" si="0"/>
        <v>0</v>
      </c>
      <c r="E30" s="31">
        <v>0</v>
      </c>
      <c r="F30" s="31">
        <v>0</v>
      </c>
      <c r="G30" s="31">
        <v>0</v>
      </c>
      <c r="H30" s="31">
        <v>0</v>
      </c>
    </row>
    <row r="31" spans="1:8" ht="24" customHeight="1">
      <c r="A31" s="32"/>
      <c r="B31" s="33"/>
      <c r="C31" s="34" t="s">
        <v>44</v>
      </c>
      <c r="D31" s="15">
        <f t="shared" si="0"/>
        <v>8549.99</v>
      </c>
      <c r="E31" s="35">
        <v>270.6</v>
      </c>
      <c r="F31" s="35">
        <v>8279.39</v>
      </c>
      <c r="G31" s="35">
        <v>0</v>
      </c>
      <c r="H31" s="35">
        <v>0</v>
      </c>
    </row>
    <row r="32" spans="1:8" ht="24" customHeight="1">
      <c r="A32" s="36"/>
      <c r="B32" s="18"/>
      <c r="C32" s="37" t="s">
        <v>45</v>
      </c>
      <c r="D32" s="18">
        <f t="shared" si="0"/>
        <v>0</v>
      </c>
      <c r="E32" s="18">
        <v>0</v>
      </c>
      <c r="F32" s="18">
        <v>0</v>
      </c>
      <c r="G32" s="18">
        <v>0</v>
      </c>
      <c r="H32" s="18">
        <v>0</v>
      </c>
    </row>
    <row r="33" spans="1:8" ht="24" customHeight="1">
      <c r="A33" s="36"/>
      <c r="B33" s="18"/>
      <c r="C33" s="37" t="s">
        <v>46</v>
      </c>
      <c r="D33" s="18">
        <f t="shared" si="0"/>
        <v>0</v>
      </c>
      <c r="E33" s="18">
        <v>0</v>
      </c>
      <c r="F33" s="18">
        <v>0</v>
      </c>
      <c r="G33" s="18">
        <v>0</v>
      </c>
      <c r="H33" s="18">
        <v>0</v>
      </c>
    </row>
    <row r="34" spans="1:8" ht="24" customHeight="1">
      <c r="A34" s="36"/>
      <c r="B34" s="18"/>
      <c r="C34" s="37" t="s">
        <v>47</v>
      </c>
      <c r="D34" s="18">
        <f t="shared" si="0"/>
        <v>0</v>
      </c>
      <c r="E34" s="18">
        <v>0</v>
      </c>
      <c r="F34" s="18">
        <v>0</v>
      </c>
      <c r="G34" s="18">
        <v>0</v>
      </c>
      <c r="H34" s="18">
        <v>0</v>
      </c>
    </row>
    <row r="35" spans="1:8" ht="24" customHeight="1">
      <c r="A35" s="36"/>
      <c r="B35" s="18"/>
      <c r="C35" s="37" t="s">
        <v>48</v>
      </c>
      <c r="D35" s="18">
        <f t="shared" si="0"/>
        <v>0</v>
      </c>
      <c r="E35" s="18">
        <v>0</v>
      </c>
      <c r="F35" s="18">
        <v>0</v>
      </c>
      <c r="G35" s="18">
        <v>0</v>
      </c>
      <c r="H35" s="18">
        <v>0</v>
      </c>
    </row>
    <row r="36" spans="1:8" ht="24" customHeight="1">
      <c r="A36" s="36"/>
      <c r="B36" s="18"/>
      <c r="C36" s="37" t="s">
        <v>49</v>
      </c>
      <c r="D36" s="18">
        <f t="shared" si="0"/>
        <v>0</v>
      </c>
      <c r="E36" s="18">
        <v>0</v>
      </c>
      <c r="F36" s="18">
        <v>0</v>
      </c>
      <c r="G36" s="18">
        <v>0</v>
      </c>
      <c r="H36" s="18">
        <v>0</v>
      </c>
    </row>
    <row r="37" spans="1:8" ht="24" customHeight="1">
      <c r="A37" s="38"/>
      <c r="B37" s="39"/>
      <c r="C37" s="38"/>
      <c r="D37" s="39"/>
      <c r="E37" s="18"/>
      <c r="F37" s="18"/>
      <c r="G37" s="18" t="s">
        <v>50</v>
      </c>
      <c r="H37" s="18"/>
    </row>
    <row r="38" spans="1:8" ht="24" customHeight="1">
      <c r="A38" s="36"/>
      <c r="B38" s="18"/>
      <c r="C38" s="36" t="s">
        <v>51</v>
      </c>
      <c r="D38" s="18">
        <f>SUM(E38:H38)</f>
        <v>0</v>
      </c>
      <c r="E38" s="18">
        <f>SUM(B7,B11)-SUM(E6)</f>
        <v>0</v>
      </c>
      <c r="F38" s="18">
        <f>SUM(B8,B12)-SUM(F6)</f>
        <v>0</v>
      </c>
      <c r="G38" s="18">
        <f>SUM(B9,B13)-SUM(G6)</f>
        <v>0</v>
      </c>
      <c r="H38" s="18">
        <f>SUM(B14)-SUM(H6)</f>
        <v>0</v>
      </c>
    </row>
    <row r="39" spans="1:8" ht="24" customHeight="1">
      <c r="A39" s="36"/>
      <c r="B39" s="40"/>
      <c r="C39" s="36"/>
      <c r="D39" s="39"/>
      <c r="E39" s="18"/>
      <c r="F39" s="18"/>
      <c r="G39" s="18"/>
      <c r="H39" s="18"/>
    </row>
    <row r="40" spans="1:8" ht="24" customHeight="1">
      <c r="A40" s="38" t="s">
        <v>52</v>
      </c>
      <c r="B40" s="40">
        <f>SUM(B6,B10)</f>
        <v>17757.63</v>
      </c>
      <c r="C40" s="38" t="s">
        <v>53</v>
      </c>
      <c r="D40" s="39">
        <f>SUM(D7:D38)</f>
        <v>17757.63</v>
      </c>
      <c r="E40" s="39">
        <f>SUM(E7:E38)</f>
        <v>9478.240000000002</v>
      </c>
      <c r="F40" s="39">
        <f>SUM(F7:F38)</f>
        <v>8279.39</v>
      </c>
      <c r="G40" s="39">
        <f>SUM(G7:G38)</f>
        <v>0</v>
      </c>
      <c r="H40" s="3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98" header="0.51" footer="0.51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刘沛雯</cp:lastModifiedBy>
  <dcterms:created xsi:type="dcterms:W3CDTF">2021-03-01T08:17:19Z</dcterms:created>
  <dcterms:modified xsi:type="dcterms:W3CDTF">2021-03-08T02:01:17Z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