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3.一般公共预算支出预算表" sheetId="1" r:id="rId1"/>
  </sheets>
  <definedNames>
    <definedName name="MAILMERGEMODE">"OneWorksheet"</definedName>
  </definedNames>
  <calcPr fullCalcOnLoad="1"/>
</workbook>
</file>

<file path=xl/sharedStrings.xml><?xml version="1.0" encoding="utf-8"?>
<sst xmlns="http://schemas.openxmlformats.org/spreadsheetml/2006/main" count="249" uniqueCount="147">
  <si>
    <t>表3</t>
  </si>
  <si>
    <t>一般公共预算支出总表</t>
  </si>
  <si>
    <t>四川省民政厅</t>
  </si>
  <si>
    <t>单位：万元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</si>
  <si>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</si>
  <si>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</si>
  <si>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</si>
  <si>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</si>
  <si>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</si>
  <si>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</si>
  <si>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</si>
  <si>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</si>
  <si>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</si>
  <si>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</si>
  <si>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</si>
  <si>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</si>
  <si>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</si>
  <si>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</si>
  <si>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</si>
  <si>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</si>
  <si>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</si>
  <si>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</si>
  <si>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</si>
  <si>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</si>
  <si>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</si>
  <si>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</si>
  <si>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</si>
  <si>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</si>
  <si>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</si>
  <si>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</si>
  <si>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</si>
  <si>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</si>
  <si>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</si>
  <si>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</si>
  <si>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</si>
  <si>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</si>
  <si>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</si>
  <si>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</si>
  <si>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</si>
  <si>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</si>
  <si>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</si>
  <si>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</si>
  <si>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</si>
  <si>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</si>
  <si>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</si>
  <si>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</si>
  <si>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</si>
  <si>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</si>
  <si>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</si>
  <si>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</si>
  <si>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</si>
  <si>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</si>
  <si>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</si>
  <si>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</si>
  <si>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</si>
  <si>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</si>
  <si>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</si>
  <si>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</si>
  <si>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</si>
  <si>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</si>
  <si>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</si>
  <si>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</si>
  <si>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</si>
  <si>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</si>
  <si>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</si>
  <si>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</si>
  <si>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</si>
  <si>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</si>
  <si>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</si>
  <si>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</si>
  <si>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</si>
  <si>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</si>
  <si>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</si>
  <si>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</si>
  <si>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</si>
  <si>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</si>
  <si>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</si>
  <si>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</si>
  <si>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</si>
  <si>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</si>
  <si>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</si>
  <si>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</si>
  <si>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</si>
  <si>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</si>
  <si>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</si>
  <si>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</si>
  <si>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</si>
  <si>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</si>
  <si>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</si>
  <si>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</si>
  <si>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</si>
  <si>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</si>
  <si>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</si>
  <si>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</si>
  <si>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</si>
  <si>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</si>
  <si>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</si>
  <si>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</si>
  <si>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</si>
  <si>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</si>
  <si>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</si>
  <si>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类</t>
  </si>
  <si>
    <t>款</t>
  </si>
  <si>
    <t>项</t>
  </si>
  <si>
    <t/>
  </si>
  <si>
    <t>教育支出</t>
  </si>
  <si>
    <t xml:space="preserve">  职业教育</t>
  </si>
  <si>
    <t>205</t>
  </si>
  <si>
    <t>03</t>
  </si>
  <si>
    <t>02</t>
  </si>
  <si>
    <t xml:space="preserve">    中等职业教育</t>
  </si>
  <si>
    <t xml:space="preserve">  进修及培训</t>
  </si>
  <si>
    <t>08</t>
  </si>
  <si>
    <t xml:space="preserve">    培训支出</t>
  </si>
  <si>
    <t>社会保障和就业支出</t>
  </si>
  <si>
    <t xml:space="preserve">  民政管理事务</t>
  </si>
  <si>
    <t>208</t>
  </si>
  <si>
    <t>01</t>
  </si>
  <si>
    <t xml:space="preserve">    行政运行</t>
  </si>
  <si>
    <t xml:space="preserve">    一般行政管理事务</t>
  </si>
  <si>
    <t xml:space="preserve">    机关服务</t>
  </si>
  <si>
    <t>06</t>
  </si>
  <si>
    <t xml:space="preserve">    社会组织管理</t>
  </si>
  <si>
    <t>99</t>
  </si>
  <si>
    <t xml:space="preserve">    其他民政管理事务支出</t>
  </si>
  <si>
    <t xml:space="preserve">  行政事业单位养老支出</t>
  </si>
  <si>
    <t>05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</si>
  <si>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</si>
  <si>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</si>
  <si>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</si>
  <si>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社会福利</t>
  </si>
  <si>
    <t>10</t>
  </si>
  <si>
    <t xml:space="preserve">    康复辅具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</si>
  <si>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</si>
  <si>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</si>
  <si>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</si>
  <si>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</si>
  <si>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>210</t>
  </si>
  <si>
    <t>11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</si>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</sst>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177" fontId="0" fillId="0" borderId="0" applyFont="0" applyFill="0" applyBorder="0" applyAlignment="0" applyProtection="0"/>
    <xf numFmtId="0" fontId="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5" fillId="7" borderId="0" applyNumberFormat="0" applyBorder="0" applyAlignment="0" applyProtection="0"/>
    <xf numFmtId="179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2" fillId="0" borderId="4" applyNumberFormat="0" applyFill="0" applyAlignment="0" applyProtection="0"/>
    <xf numFmtId="0" fontId="5" fillId="5" borderId="0" applyNumberFormat="0" applyBorder="0" applyAlignment="0" applyProtection="0"/>
    <xf numFmtId="0" fontId="2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9" fillId="0" borderId="7" applyNumberFormat="0" applyFill="0" applyAlignment="0" applyProtection="0"/>
    <xf numFmtId="0" fontId="26" fillId="13" borderId="0" applyNumberFormat="0" applyBorder="0" applyAlignment="0" applyProtection="0"/>
    <xf numFmtId="0" fontId="35" fillId="14" borderId="8" applyNumberFormat="0" applyAlignment="0" applyProtection="0"/>
    <xf numFmtId="0" fontId="36" fillId="14" borderId="1" applyNumberFormat="0" applyAlignment="0" applyProtection="0"/>
    <xf numFmtId="0" fontId="37" fillId="15" borderId="9" applyNumberFormat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18" borderId="0" applyNumberFormat="0" applyBorder="0" applyAlignment="0" applyProtection="0"/>
    <xf numFmtId="0" fontId="5" fillId="11" borderId="0" applyNumberFormat="0" applyBorder="0" applyAlignment="0" applyProtection="0"/>
    <xf numFmtId="0" fontId="41" fillId="19" borderId="0" applyNumberFormat="0" applyBorder="0" applyAlignment="0" applyProtection="0"/>
    <xf numFmtId="0" fontId="23" fillId="20" borderId="0" applyNumberFormat="0" applyBorder="0" applyAlignment="0" applyProtection="0"/>
    <xf numFmtId="0" fontId="26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6" borderId="12" applyNumberFormat="0" applyAlignment="0" applyProtection="0"/>
    <xf numFmtId="0" fontId="5" fillId="2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5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6" fillId="0" borderId="13" applyNumberFormat="0" applyFill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8" fillId="36" borderId="0" applyNumberFormat="0" applyBorder="0" applyAlignment="0" applyProtection="0"/>
    <xf numFmtId="0" fontId="23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4" fillId="43" borderId="14" applyNumberFormat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8" fillId="43" borderId="12" applyNumberFormat="0" applyAlignment="0" applyProtection="0"/>
    <xf numFmtId="0" fontId="18" fillId="43" borderId="12" applyNumberFormat="0" applyAlignment="0" applyProtection="0"/>
    <xf numFmtId="0" fontId="7" fillId="47" borderId="15" applyNumberFormat="0" applyAlignment="0" applyProtection="0"/>
    <xf numFmtId="0" fontId="7" fillId="47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2" fillId="0" borderId="4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6" borderId="12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0" fillId="5" borderId="3" applyNumberFormat="0" applyFont="0" applyAlignment="0" applyProtection="0"/>
    <xf numFmtId="0" fontId="14" fillId="43" borderId="14" applyNumberFormat="0" applyAlignment="0" applyProtection="0"/>
    <xf numFmtId="0" fontId="9" fillId="0" borderId="0" applyNumberFormat="0" applyFill="0" applyBorder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0" fillId="43" borderId="0" xfId="0" applyNumberFormat="1" applyFont="1" applyFill="1" applyAlignment="1">
      <alignment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4" xfId="0" applyNumberFormat="1" applyFont="1" applyFill="1" applyBorder="1" applyAlignment="1" applyProtection="1">
      <alignment horizontal="center" vertical="center"/>
      <protection/>
    </xf>
    <xf numFmtId="0" fontId="1" fillId="43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43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4" fontId="1" fillId="0" borderId="27" xfId="0" applyNumberFormat="1" applyFont="1" applyFill="1" applyBorder="1" applyAlignment="1" applyProtection="1">
      <alignment vertical="center" wrapText="1"/>
      <protection/>
    </xf>
    <xf numFmtId="0" fontId="1" fillId="43" borderId="26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 vertical="center"/>
    </xf>
    <xf numFmtId="0" fontId="1" fillId="43" borderId="0" xfId="0" applyNumberFormat="1" applyFont="1" applyFill="1" applyAlignment="1">
      <alignment horizontal="right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6"/>
  <sheetViews>
    <sheetView showGridLines="0" showZeros="0" tabSelected="1" workbookViewId="0" topLeftCell="A22">
      <selection activeCell="A35" sqref="A35:IV35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2" t="s">
        <v>0</v>
      </c>
    </row>
    <row r="2" spans="1:113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4" t="s">
        <v>2</v>
      </c>
      <c r="B3" s="4"/>
      <c r="C3" s="4"/>
      <c r="D3" s="4"/>
      <c r="F3" s="5"/>
      <c r="DI3" s="33" t="s">
        <v>3</v>
      </c>
    </row>
    <row r="4" spans="1:113" ht="19.5" customHeight="1">
      <c r="A4" s="6" t="s">
        <v>4</v>
      </c>
      <c r="B4" s="7"/>
      <c r="C4" s="7"/>
      <c r="D4" s="8"/>
      <c r="E4" s="9" t="s">
        <v>5</v>
      </c>
      <c r="F4" s="10" t="s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5"/>
      <c r="T4" s="10" t="s">
        <v>7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25"/>
      <c r="AV4" s="10" t="s">
        <v>8</v>
      </c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25"/>
      <c r="BH4" s="10" t="s">
        <v>9</v>
      </c>
      <c r="BI4" s="11"/>
      <c r="BJ4" s="11"/>
      <c r="BK4" s="11"/>
      <c r="BL4" s="25"/>
      <c r="BM4" s="10" t="s">
        <v>10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25"/>
      <c r="BZ4" s="10" t="s">
        <v>11</v>
      </c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25"/>
      <c r="CR4" s="29" t="s">
        <v>12</v>
      </c>
      <c r="CS4" s="30"/>
      <c r="CT4" s="31"/>
      <c r="CU4" s="29" t="s">
        <v>13</v>
      </c>
      <c r="CV4" s="30"/>
      <c r="CW4" s="30"/>
      <c r="CX4" s="30"/>
      <c r="CY4" s="30"/>
      <c r="CZ4" s="31"/>
      <c r="DA4" s="29" t="s">
        <v>14</v>
      </c>
      <c r="DB4" s="30"/>
      <c r="DC4" s="31"/>
      <c r="DD4" s="10" t="s">
        <v>15</v>
      </c>
      <c r="DE4" s="11"/>
      <c r="DF4" s="11"/>
      <c r="DG4" s="11"/>
      <c r="DH4" s="11"/>
      <c r="DI4" s="25"/>
    </row>
    <row r="5" spans="1:113" ht="19.5" customHeight="1">
      <c r="A5" s="12" t="s">
        <v>16</v>
      </c>
      <c r="B5" s="13"/>
      <c r="C5" s="14"/>
      <c r="D5" s="9" t="s">
        <v>17</v>
      </c>
      <c r="E5" s="15"/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18</v>
      </c>
      <c r="U5" s="16" t="s">
        <v>32</v>
      </c>
      <c r="V5" s="16" t="s">
        <v>33</v>
      </c>
      <c r="W5" s="16" t="s">
        <v>34</v>
      </c>
      <c r="X5" s="16" t="s">
        <v>35</v>
      </c>
      <c r="Y5" s="16" t="s">
        <v>36</v>
      </c>
      <c r="Z5" s="16" t="s">
        <v>37</v>
      </c>
      <c r="AA5" s="16" t="s">
        <v>38</v>
      </c>
      <c r="AB5" s="16" t="s">
        <v>39</v>
      </c>
      <c r="AC5" s="16" t="s">
        <v>40</v>
      </c>
      <c r="AD5" s="16" t="s">
        <v>41</v>
      </c>
      <c r="AE5" s="16" t="s">
        <v>42</v>
      </c>
      <c r="AF5" s="16" t="s">
        <v>43</v>
      </c>
      <c r="AG5" s="16" t="s">
        <v>44</v>
      </c>
      <c r="AH5" s="16" t="s">
        <v>45</v>
      </c>
      <c r="AI5" s="16" t="s">
        <v>46</v>
      </c>
      <c r="AJ5" s="16" t="s">
        <v>47</v>
      </c>
      <c r="AK5" s="16" t="s">
        <v>48</v>
      </c>
      <c r="AL5" s="16" t="s">
        <v>49</v>
      </c>
      <c r="AM5" s="16" t="s">
        <v>50</v>
      </c>
      <c r="AN5" s="16" t="s">
        <v>51</v>
      </c>
      <c r="AO5" s="16" t="s">
        <v>52</v>
      </c>
      <c r="AP5" s="16" t="s">
        <v>53</v>
      </c>
      <c r="AQ5" s="16" t="s">
        <v>54</v>
      </c>
      <c r="AR5" s="16" t="s">
        <v>55</v>
      </c>
      <c r="AS5" s="16" t="s">
        <v>56</v>
      </c>
      <c r="AT5" s="16" t="s">
        <v>57</v>
      </c>
      <c r="AU5" s="16" t="s">
        <v>58</v>
      </c>
      <c r="AV5" s="16" t="s">
        <v>18</v>
      </c>
      <c r="AW5" s="16" t="s">
        <v>59</v>
      </c>
      <c r="AX5" s="16" t="s">
        <v>60</v>
      </c>
      <c r="AY5" s="16" t="s">
        <v>61</v>
      </c>
      <c r="AZ5" s="16" t="s">
        <v>62</v>
      </c>
      <c r="BA5" s="16" t="s">
        <v>63</v>
      </c>
      <c r="BB5" s="16" t="s">
        <v>64</v>
      </c>
      <c r="BC5" s="16" t="s">
        <v>65</v>
      </c>
      <c r="BD5" s="16" t="s">
        <v>66</v>
      </c>
      <c r="BE5" s="16" t="s">
        <v>67</v>
      </c>
      <c r="BF5" s="16" t="s">
        <v>68</v>
      </c>
      <c r="BG5" s="26" t="s">
        <v>69</v>
      </c>
      <c r="BH5" s="26" t="s">
        <v>18</v>
      </c>
      <c r="BI5" s="26" t="s">
        <v>70</v>
      </c>
      <c r="BJ5" s="26" t="s">
        <v>71</v>
      </c>
      <c r="BK5" s="26" t="s">
        <v>72</v>
      </c>
      <c r="BL5" s="26" t="s">
        <v>73</v>
      </c>
      <c r="BM5" s="16" t="s">
        <v>18</v>
      </c>
      <c r="BN5" s="16" t="s">
        <v>74</v>
      </c>
      <c r="BO5" s="16" t="s">
        <v>75</v>
      </c>
      <c r="BP5" s="16" t="s">
        <v>76</v>
      </c>
      <c r="BQ5" s="16" t="s">
        <v>77</v>
      </c>
      <c r="BR5" s="16" t="s">
        <v>78</v>
      </c>
      <c r="BS5" s="16" t="s">
        <v>79</v>
      </c>
      <c r="BT5" s="16" t="s">
        <v>80</v>
      </c>
      <c r="BU5" s="16" t="s">
        <v>81</v>
      </c>
      <c r="BV5" s="16" t="s">
        <v>82</v>
      </c>
      <c r="BW5" s="27" t="s">
        <v>83</v>
      </c>
      <c r="BX5" s="27" t="s">
        <v>84</v>
      </c>
      <c r="BY5" s="16" t="s">
        <v>85</v>
      </c>
      <c r="BZ5" s="16" t="s">
        <v>18</v>
      </c>
      <c r="CA5" s="16" t="s">
        <v>74</v>
      </c>
      <c r="CB5" s="16" t="s">
        <v>75</v>
      </c>
      <c r="CC5" s="16" t="s">
        <v>76</v>
      </c>
      <c r="CD5" s="16" t="s">
        <v>77</v>
      </c>
      <c r="CE5" s="16" t="s">
        <v>78</v>
      </c>
      <c r="CF5" s="16" t="s">
        <v>79</v>
      </c>
      <c r="CG5" s="16" t="s">
        <v>80</v>
      </c>
      <c r="CH5" s="16" t="s">
        <v>86</v>
      </c>
      <c r="CI5" s="16" t="s">
        <v>87</v>
      </c>
      <c r="CJ5" s="16" t="s">
        <v>88</v>
      </c>
      <c r="CK5" s="16" t="s">
        <v>89</v>
      </c>
      <c r="CL5" s="16" t="s">
        <v>81</v>
      </c>
      <c r="CM5" s="16" t="s">
        <v>82</v>
      </c>
      <c r="CN5" s="16" t="s">
        <v>90</v>
      </c>
      <c r="CO5" s="27" t="s">
        <v>83</v>
      </c>
      <c r="CP5" s="27" t="s">
        <v>84</v>
      </c>
      <c r="CQ5" s="16" t="s">
        <v>91</v>
      </c>
      <c r="CR5" s="27" t="s">
        <v>18</v>
      </c>
      <c r="CS5" s="27" t="s">
        <v>92</v>
      </c>
      <c r="CT5" s="16" t="s">
        <v>93</v>
      </c>
      <c r="CU5" s="27" t="s">
        <v>18</v>
      </c>
      <c r="CV5" s="27" t="s">
        <v>92</v>
      </c>
      <c r="CW5" s="16" t="s">
        <v>94</v>
      </c>
      <c r="CX5" s="27" t="s">
        <v>95</v>
      </c>
      <c r="CY5" s="27" t="s">
        <v>96</v>
      </c>
      <c r="CZ5" s="26" t="s">
        <v>93</v>
      </c>
      <c r="DA5" s="27" t="s">
        <v>18</v>
      </c>
      <c r="DB5" s="27" t="s">
        <v>14</v>
      </c>
      <c r="DC5" s="27" t="s">
        <v>97</v>
      </c>
      <c r="DD5" s="16" t="s">
        <v>18</v>
      </c>
      <c r="DE5" s="16" t="s">
        <v>98</v>
      </c>
      <c r="DF5" s="16" t="s">
        <v>99</v>
      </c>
      <c r="DG5" s="16" t="s">
        <v>97</v>
      </c>
      <c r="DH5" s="16" t="s">
        <v>100</v>
      </c>
      <c r="DI5" s="16" t="s">
        <v>15</v>
      </c>
    </row>
    <row r="6" spans="1:113" ht="30.75" customHeight="1">
      <c r="A6" s="17" t="s">
        <v>101</v>
      </c>
      <c r="B6" s="18" t="s">
        <v>102</v>
      </c>
      <c r="C6" s="19" t="s">
        <v>103</v>
      </c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0"/>
      <c r="BH6" s="20"/>
      <c r="BI6" s="20"/>
      <c r="BJ6" s="20"/>
      <c r="BK6" s="20"/>
      <c r="BL6" s="20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8"/>
      <c r="BX6" s="28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8"/>
      <c r="CP6" s="28"/>
      <c r="CQ6" s="21"/>
      <c r="CR6" s="28"/>
      <c r="CS6" s="28"/>
      <c r="CT6" s="21"/>
      <c r="CU6" s="28"/>
      <c r="CV6" s="28"/>
      <c r="CW6" s="21"/>
      <c r="CX6" s="28"/>
      <c r="CY6" s="28"/>
      <c r="CZ6" s="20"/>
      <c r="DA6" s="28"/>
      <c r="DB6" s="28"/>
      <c r="DC6" s="28"/>
      <c r="DD6" s="21"/>
      <c r="DE6" s="21"/>
      <c r="DF6" s="21"/>
      <c r="DG6" s="21"/>
      <c r="DH6" s="21"/>
      <c r="DI6" s="21"/>
    </row>
    <row r="7" spans="1:113" ht="19.5" customHeight="1">
      <c r="A7" s="22" t="s">
        <v>104</v>
      </c>
      <c r="B7" s="22" t="s">
        <v>104</v>
      </c>
      <c r="C7" s="22" t="s">
        <v>104</v>
      </c>
      <c r="D7" s="22" t="s">
        <v>5</v>
      </c>
      <c r="E7" s="23">
        <f aca="true" t="shared" si="0" ref="E7:E36">SUM(F7,T7,AV7,BH7,BM7,BZ7,CR7,CU7,DA7,DD7)</f>
        <v>8358.62</v>
      </c>
      <c r="F7" s="23">
        <v>4506.83</v>
      </c>
      <c r="G7" s="23">
        <v>1446.48</v>
      </c>
      <c r="H7" s="23">
        <v>687.88</v>
      </c>
      <c r="I7" s="23">
        <v>51.58</v>
      </c>
      <c r="J7" s="23">
        <v>0</v>
      </c>
      <c r="K7" s="23">
        <v>377.6</v>
      </c>
      <c r="L7" s="23">
        <v>462.78</v>
      </c>
      <c r="M7" s="23">
        <v>129.11</v>
      </c>
      <c r="N7" s="23">
        <v>312.89</v>
      </c>
      <c r="O7" s="24">
        <v>44.71</v>
      </c>
      <c r="P7" s="24">
        <v>10.65</v>
      </c>
      <c r="Q7" s="24">
        <v>406.43</v>
      </c>
      <c r="R7" s="24">
        <v>0</v>
      </c>
      <c r="S7" s="24">
        <v>576.72</v>
      </c>
      <c r="T7" s="24">
        <v>3178.77</v>
      </c>
      <c r="U7" s="24">
        <v>41.43</v>
      </c>
      <c r="V7" s="24">
        <v>475.2</v>
      </c>
      <c r="W7" s="24">
        <v>12</v>
      </c>
      <c r="X7" s="24">
        <v>0.1</v>
      </c>
      <c r="Y7" s="24">
        <v>41.6</v>
      </c>
      <c r="Z7" s="24">
        <v>79.79</v>
      </c>
      <c r="AA7" s="24">
        <v>59.39</v>
      </c>
      <c r="AB7" s="24">
        <v>0</v>
      </c>
      <c r="AC7" s="24">
        <v>291.48</v>
      </c>
      <c r="AD7" s="24">
        <v>293.53</v>
      </c>
      <c r="AE7" s="24">
        <v>29</v>
      </c>
      <c r="AF7" s="24">
        <v>310.4</v>
      </c>
      <c r="AG7" s="24">
        <v>66.7</v>
      </c>
      <c r="AH7" s="24">
        <v>109</v>
      </c>
      <c r="AI7" s="24">
        <v>295.2</v>
      </c>
      <c r="AJ7" s="24">
        <v>8.56</v>
      </c>
      <c r="AK7" s="24">
        <v>0</v>
      </c>
      <c r="AL7" s="24">
        <v>0</v>
      </c>
      <c r="AM7" s="24">
        <v>0</v>
      </c>
      <c r="AN7" s="24">
        <v>368.7</v>
      </c>
      <c r="AO7" s="24">
        <v>134.5</v>
      </c>
      <c r="AP7" s="24">
        <v>112.89</v>
      </c>
      <c r="AQ7" s="24">
        <v>42.87</v>
      </c>
      <c r="AR7" s="24">
        <v>76.7</v>
      </c>
      <c r="AS7" s="24">
        <v>142.22</v>
      </c>
      <c r="AT7" s="24">
        <v>0</v>
      </c>
      <c r="AU7" s="24">
        <v>187.51</v>
      </c>
      <c r="AV7" s="24">
        <v>238.59</v>
      </c>
      <c r="AW7" s="24">
        <v>161.28</v>
      </c>
      <c r="AX7" s="24">
        <v>0</v>
      </c>
      <c r="AY7" s="24">
        <v>0</v>
      </c>
      <c r="AZ7" s="24">
        <v>0</v>
      </c>
      <c r="BA7" s="24">
        <v>20</v>
      </c>
      <c r="BB7" s="24">
        <v>0</v>
      </c>
      <c r="BC7" s="24">
        <v>0</v>
      </c>
      <c r="BD7" s="24">
        <v>10</v>
      </c>
      <c r="BE7" s="24">
        <v>35.34</v>
      </c>
      <c r="BF7" s="24">
        <v>0</v>
      </c>
      <c r="BG7" s="24">
        <v>11.97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434.43</v>
      </c>
      <c r="CA7" s="24">
        <v>0</v>
      </c>
      <c r="CB7" s="24">
        <v>361.93</v>
      </c>
      <c r="CC7" s="24">
        <v>0</v>
      </c>
      <c r="CD7" s="24">
        <v>0</v>
      </c>
      <c r="CE7" s="24">
        <v>0</v>
      </c>
      <c r="CF7" s="24">
        <v>35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37.5</v>
      </c>
      <c r="CR7" s="24">
        <v>0</v>
      </c>
      <c r="CS7" s="24">
        <v>0</v>
      </c>
      <c r="CT7" s="24">
        <v>0</v>
      </c>
      <c r="CU7" s="24">
        <v>0</v>
      </c>
      <c r="CV7" s="24">
        <v>0</v>
      </c>
      <c r="CW7" s="24">
        <v>0</v>
      </c>
      <c r="CX7" s="24">
        <v>0</v>
      </c>
      <c r="CY7" s="24">
        <v>0</v>
      </c>
      <c r="CZ7" s="24">
        <v>0</v>
      </c>
      <c r="DA7" s="24">
        <v>0</v>
      </c>
      <c r="DB7" s="24">
        <v>0</v>
      </c>
      <c r="DC7" s="24">
        <v>0</v>
      </c>
      <c r="DD7" s="24">
        <v>0</v>
      </c>
      <c r="DE7" s="24">
        <v>0</v>
      </c>
      <c r="DF7" s="24">
        <v>0</v>
      </c>
      <c r="DG7" s="24">
        <v>0</v>
      </c>
      <c r="DH7" s="24">
        <v>0</v>
      </c>
      <c r="DI7" s="24">
        <v>0</v>
      </c>
    </row>
    <row r="8" spans="1:113" ht="19.5" customHeight="1">
      <c r="A8" s="22" t="s">
        <v>104</v>
      </c>
      <c r="B8" s="22" t="s">
        <v>104</v>
      </c>
      <c r="C8" s="22" t="s">
        <v>104</v>
      </c>
      <c r="D8" s="22" t="s">
        <v>105</v>
      </c>
      <c r="E8" s="23">
        <f t="shared" si="0"/>
        <v>1867.81</v>
      </c>
      <c r="F8" s="23">
        <v>983.63</v>
      </c>
      <c r="G8" s="23">
        <v>211.87</v>
      </c>
      <c r="H8" s="23">
        <v>0</v>
      </c>
      <c r="I8" s="23">
        <v>0</v>
      </c>
      <c r="J8" s="23">
        <v>0</v>
      </c>
      <c r="K8" s="23">
        <v>168.14</v>
      </c>
      <c r="L8" s="23">
        <v>0</v>
      </c>
      <c r="M8" s="23">
        <v>0</v>
      </c>
      <c r="N8" s="23">
        <v>0</v>
      </c>
      <c r="O8" s="24">
        <v>0</v>
      </c>
      <c r="P8" s="24">
        <v>3.18</v>
      </c>
      <c r="Q8" s="24">
        <v>47.52</v>
      </c>
      <c r="R8" s="24">
        <v>0</v>
      </c>
      <c r="S8" s="24">
        <v>552.92</v>
      </c>
      <c r="T8" s="24">
        <v>833.06</v>
      </c>
      <c r="U8" s="24">
        <v>10</v>
      </c>
      <c r="V8" s="24">
        <v>29</v>
      </c>
      <c r="W8" s="24">
        <v>0</v>
      </c>
      <c r="X8" s="24">
        <v>0</v>
      </c>
      <c r="Y8" s="24">
        <v>20</v>
      </c>
      <c r="Z8" s="24">
        <v>40</v>
      </c>
      <c r="AA8" s="24">
        <v>29</v>
      </c>
      <c r="AB8" s="24">
        <v>0</v>
      </c>
      <c r="AC8" s="24">
        <v>27.5</v>
      </c>
      <c r="AD8" s="24">
        <v>23</v>
      </c>
      <c r="AE8" s="24">
        <v>0</v>
      </c>
      <c r="AF8" s="24">
        <v>83.24</v>
      </c>
      <c r="AG8" s="24">
        <v>9</v>
      </c>
      <c r="AH8" s="24">
        <v>0</v>
      </c>
      <c r="AI8" s="24">
        <v>295.2</v>
      </c>
      <c r="AJ8" s="24">
        <v>0.76</v>
      </c>
      <c r="AK8" s="24">
        <v>0</v>
      </c>
      <c r="AL8" s="24">
        <v>0</v>
      </c>
      <c r="AM8" s="24">
        <v>0</v>
      </c>
      <c r="AN8" s="24">
        <v>63.7</v>
      </c>
      <c r="AO8" s="24">
        <v>33.5</v>
      </c>
      <c r="AP8" s="24">
        <v>70</v>
      </c>
      <c r="AQ8" s="24">
        <v>6.36</v>
      </c>
      <c r="AR8" s="24">
        <v>7</v>
      </c>
      <c r="AS8" s="24">
        <v>0</v>
      </c>
      <c r="AT8" s="24">
        <v>0</v>
      </c>
      <c r="AU8" s="24">
        <v>85.8</v>
      </c>
      <c r="AV8" s="24">
        <v>10.62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10</v>
      </c>
      <c r="BE8" s="24">
        <v>0</v>
      </c>
      <c r="BF8" s="24">
        <v>0</v>
      </c>
      <c r="BG8" s="24">
        <v>0.62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40.5</v>
      </c>
      <c r="CA8" s="24">
        <v>0</v>
      </c>
      <c r="CB8" s="24">
        <v>3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37.5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</row>
    <row r="9" spans="1:113" ht="19.5" customHeight="1">
      <c r="A9" s="22" t="s">
        <v>104</v>
      </c>
      <c r="B9" s="22" t="s">
        <v>104</v>
      </c>
      <c r="C9" s="22" t="s">
        <v>104</v>
      </c>
      <c r="D9" s="22" t="s">
        <v>106</v>
      </c>
      <c r="E9" s="23">
        <f t="shared" si="0"/>
        <v>1572.61</v>
      </c>
      <c r="F9" s="23">
        <v>983.63</v>
      </c>
      <c r="G9" s="23">
        <v>211.87</v>
      </c>
      <c r="H9" s="23">
        <v>0</v>
      </c>
      <c r="I9" s="23">
        <v>0</v>
      </c>
      <c r="J9" s="23">
        <v>0</v>
      </c>
      <c r="K9" s="23">
        <v>168.14</v>
      </c>
      <c r="L9" s="23">
        <v>0</v>
      </c>
      <c r="M9" s="23">
        <v>0</v>
      </c>
      <c r="N9" s="23">
        <v>0</v>
      </c>
      <c r="O9" s="24">
        <v>0</v>
      </c>
      <c r="P9" s="24">
        <v>3.18</v>
      </c>
      <c r="Q9" s="24">
        <v>47.52</v>
      </c>
      <c r="R9" s="24">
        <v>0</v>
      </c>
      <c r="S9" s="24">
        <v>552.92</v>
      </c>
      <c r="T9" s="24">
        <v>537.86</v>
      </c>
      <c r="U9" s="24">
        <v>10</v>
      </c>
      <c r="V9" s="24">
        <v>29</v>
      </c>
      <c r="W9" s="24">
        <v>0</v>
      </c>
      <c r="X9" s="24">
        <v>0</v>
      </c>
      <c r="Y9" s="24">
        <v>20</v>
      </c>
      <c r="Z9" s="24">
        <v>40</v>
      </c>
      <c r="AA9" s="24">
        <v>29</v>
      </c>
      <c r="AB9" s="24">
        <v>0</v>
      </c>
      <c r="AC9" s="24">
        <v>27.5</v>
      </c>
      <c r="AD9" s="24">
        <v>23</v>
      </c>
      <c r="AE9" s="24">
        <v>0</v>
      </c>
      <c r="AF9" s="24">
        <v>83.24</v>
      </c>
      <c r="AG9" s="24">
        <v>9</v>
      </c>
      <c r="AH9" s="24">
        <v>0</v>
      </c>
      <c r="AI9" s="24">
        <v>0</v>
      </c>
      <c r="AJ9" s="24">
        <v>0.76</v>
      </c>
      <c r="AK9" s="24">
        <v>0</v>
      </c>
      <c r="AL9" s="24">
        <v>0</v>
      </c>
      <c r="AM9" s="24">
        <v>0</v>
      </c>
      <c r="AN9" s="24">
        <v>63.7</v>
      </c>
      <c r="AO9" s="24">
        <v>33.5</v>
      </c>
      <c r="AP9" s="24">
        <v>70</v>
      </c>
      <c r="AQ9" s="24">
        <v>6.36</v>
      </c>
      <c r="AR9" s="24">
        <v>7</v>
      </c>
      <c r="AS9" s="24">
        <v>0</v>
      </c>
      <c r="AT9" s="24">
        <v>0</v>
      </c>
      <c r="AU9" s="24">
        <v>85.8</v>
      </c>
      <c r="AV9" s="24">
        <v>10.62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10</v>
      </c>
      <c r="BE9" s="24">
        <v>0</v>
      </c>
      <c r="BF9" s="24">
        <v>0</v>
      </c>
      <c r="BG9" s="24">
        <v>0.62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40.5</v>
      </c>
      <c r="CA9" s="24">
        <v>0</v>
      </c>
      <c r="CB9" s="24">
        <v>3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37.5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4">
        <v>0</v>
      </c>
    </row>
    <row r="10" spans="1:113" ht="19.5" customHeight="1">
      <c r="A10" s="22" t="s">
        <v>107</v>
      </c>
      <c r="B10" s="22" t="s">
        <v>108</v>
      </c>
      <c r="C10" s="22" t="s">
        <v>109</v>
      </c>
      <c r="D10" s="22" t="s">
        <v>110</v>
      </c>
      <c r="E10" s="23">
        <f t="shared" si="0"/>
        <v>1572.61</v>
      </c>
      <c r="F10" s="23">
        <v>983.63</v>
      </c>
      <c r="G10" s="23">
        <v>211.87</v>
      </c>
      <c r="H10" s="23">
        <v>0</v>
      </c>
      <c r="I10" s="23">
        <v>0</v>
      </c>
      <c r="J10" s="23">
        <v>0</v>
      </c>
      <c r="K10" s="23">
        <v>168.14</v>
      </c>
      <c r="L10" s="23">
        <v>0</v>
      </c>
      <c r="M10" s="23">
        <v>0</v>
      </c>
      <c r="N10" s="23">
        <v>0</v>
      </c>
      <c r="O10" s="24">
        <v>0</v>
      </c>
      <c r="P10" s="24">
        <v>3.18</v>
      </c>
      <c r="Q10" s="24">
        <v>47.52</v>
      </c>
      <c r="R10" s="24">
        <v>0</v>
      </c>
      <c r="S10" s="24">
        <v>552.92</v>
      </c>
      <c r="T10" s="24">
        <v>537.86</v>
      </c>
      <c r="U10" s="24">
        <v>10</v>
      </c>
      <c r="V10" s="24">
        <v>29</v>
      </c>
      <c r="W10" s="24">
        <v>0</v>
      </c>
      <c r="X10" s="24">
        <v>0</v>
      </c>
      <c r="Y10" s="24">
        <v>20</v>
      </c>
      <c r="Z10" s="24">
        <v>40</v>
      </c>
      <c r="AA10" s="24">
        <v>29</v>
      </c>
      <c r="AB10" s="24">
        <v>0</v>
      </c>
      <c r="AC10" s="24">
        <v>27.5</v>
      </c>
      <c r="AD10" s="24">
        <v>23</v>
      </c>
      <c r="AE10" s="24">
        <v>0</v>
      </c>
      <c r="AF10" s="24">
        <v>83.24</v>
      </c>
      <c r="AG10" s="24">
        <v>9</v>
      </c>
      <c r="AH10" s="24">
        <v>0</v>
      </c>
      <c r="AI10" s="24">
        <v>0</v>
      </c>
      <c r="AJ10" s="24">
        <v>0.76</v>
      </c>
      <c r="AK10" s="24">
        <v>0</v>
      </c>
      <c r="AL10" s="24">
        <v>0</v>
      </c>
      <c r="AM10" s="24">
        <v>0</v>
      </c>
      <c r="AN10" s="24">
        <v>63.7</v>
      </c>
      <c r="AO10" s="24">
        <v>33.5</v>
      </c>
      <c r="AP10" s="24">
        <v>70</v>
      </c>
      <c r="AQ10" s="24">
        <v>6.36</v>
      </c>
      <c r="AR10" s="24">
        <v>7</v>
      </c>
      <c r="AS10" s="24">
        <v>0</v>
      </c>
      <c r="AT10" s="24">
        <v>0</v>
      </c>
      <c r="AU10" s="24">
        <v>85.8</v>
      </c>
      <c r="AV10" s="24">
        <v>10.62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10</v>
      </c>
      <c r="BE10" s="24">
        <v>0</v>
      </c>
      <c r="BF10" s="24">
        <v>0</v>
      </c>
      <c r="BG10" s="24">
        <v>0.62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40.5</v>
      </c>
      <c r="CA10" s="24">
        <v>0</v>
      </c>
      <c r="CB10" s="24">
        <v>3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0</v>
      </c>
      <c r="CQ10" s="24">
        <v>37.5</v>
      </c>
      <c r="CR10" s="24">
        <v>0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v>0</v>
      </c>
    </row>
    <row r="11" spans="1:113" ht="19.5" customHeight="1">
      <c r="A11" s="22" t="s">
        <v>104</v>
      </c>
      <c r="B11" s="22" t="s">
        <v>104</v>
      </c>
      <c r="C11" s="22" t="s">
        <v>104</v>
      </c>
      <c r="D11" s="22" t="s">
        <v>111</v>
      </c>
      <c r="E11" s="23">
        <f t="shared" si="0"/>
        <v>295.2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295.2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295.2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0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24">
        <v>0</v>
      </c>
      <c r="DI11" s="24">
        <v>0</v>
      </c>
    </row>
    <row r="12" spans="1:113" ht="19.5" customHeight="1">
      <c r="A12" s="22" t="s">
        <v>107</v>
      </c>
      <c r="B12" s="22" t="s">
        <v>112</v>
      </c>
      <c r="C12" s="22" t="s">
        <v>108</v>
      </c>
      <c r="D12" s="22" t="s">
        <v>113</v>
      </c>
      <c r="E12" s="23">
        <f t="shared" si="0"/>
        <v>295.2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295.2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295.2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</row>
    <row r="13" spans="1:113" ht="19.5" customHeight="1">
      <c r="A13" s="22" t="s">
        <v>104</v>
      </c>
      <c r="B13" s="22" t="s">
        <v>104</v>
      </c>
      <c r="C13" s="22" t="s">
        <v>104</v>
      </c>
      <c r="D13" s="22" t="s">
        <v>114</v>
      </c>
      <c r="E13" s="23">
        <f t="shared" si="0"/>
        <v>5612.360000000001</v>
      </c>
      <c r="F13" s="23">
        <v>2644.75</v>
      </c>
      <c r="G13" s="23">
        <v>1234.61</v>
      </c>
      <c r="H13" s="23">
        <v>525.94</v>
      </c>
      <c r="I13" s="23">
        <v>51.58</v>
      </c>
      <c r="J13" s="23">
        <v>0</v>
      </c>
      <c r="K13" s="23">
        <v>209.46</v>
      </c>
      <c r="L13" s="23">
        <v>462.78</v>
      </c>
      <c r="M13" s="23">
        <v>129.11</v>
      </c>
      <c r="N13" s="23">
        <v>0</v>
      </c>
      <c r="O13" s="24">
        <v>0</v>
      </c>
      <c r="P13" s="24">
        <v>7.47</v>
      </c>
      <c r="Q13" s="24">
        <v>0</v>
      </c>
      <c r="R13" s="24">
        <v>0</v>
      </c>
      <c r="S13" s="24">
        <v>23.8</v>
      </c>
      <c r="T13" s="24">
        <v>2345.71</v>
      </c>
      <c r="U13" s="24">
        <v>31.43</v>
      </c>
      <c r="V13" s="24">
        <v>446.2</v>
      </c>
      <c r="W13" s="24">
        <v>12</v>
      </c>
      <c r="X13" s="24">
        <v>0.1</v>
      </c>
      <c r="Y13" s="24">
        <v>21.6</v>
      </c>
      <c r="Z13" s="24">
        <v>39.79</v>
      </c>
      <c r="AA13" s="24">
        <v>30.39</v>
      </c>
      <c r="AB13" s="24">
        <v>0</v>
      </c>
      <c r="AC13" s="24">
        <v>263.98</v>
      </c>
      <c r="AD13" s="24">
        <v>270.53</v>
      </c>
      <c r="AE13" s="24">
        <v>29</v>
      </c>
      <c r="AF13" s="24">
        <v>227.16</v>
      </c>
      <c r="AG13" s="24">
        <v>57.7</v>
      </c>
      <c r="AH13" s="24">
        <v>109</v>
      </c>
      <c r="AI13" s="24">
        <v>0</v>
      </c>
      <c r="AJ13" s="24">
        <v>7.8</v>
      </c>
      <c r="AK13" s="24">
        <v>0</v>
      </c>
      <c r="AL13" s="24">
        <v>0</v>
      </c>
      <c r="AM13" s="24">
        <v>0</v>
      </c>
      <c r="AN13" s="24">
        <v>305</v>
      </c>
      <c r="AO13" s="24">
        <v>101</v>
      </c>
      <c r="AP13" s="24">
        <v>42.89</v>
      </c>
      <c r="AQ13" s="24">
        <v>36.51</v>
      </c>
      <c r="AR13" s="24">
        <v>69.7</v>
      </c>
      <c r="AS13" s="24">
        <v>142.22</v>
      </c>
      <c r="AT13" s="24">
        <v>0</v>
      </c>
      <c r="AU13" s="24">
        <v>101.71</v>
      </c>
      <c r="AV13" s="24">
        <v>227.97</v>
      </c>
      <c r="AW13" s="24">
        <v>161.28</v>
      </c>
      <c r="AX13" s="24">
        <v>0</v>
      </c>
      <c r="AY13" s="24">
        <v>0</v>
      </c>
      <c r="AZ13" s="24">
        <v>0</v>
      </c>
      <c r="BA13" s="24">
        <v>20</v>
      </c>
      <c r="BB13" s="24">
        <v>0</v>
      </c>
      <c r="BC13" s="24">
        <v>0</v>
      </c>
      <c r="BD13" s="24">
        <v>0</v>
      </c>
      <c r="BE13" s="24">
        <v>35.34</v>
      </c>
      <c r="BF13" s="24">
        <v>0</v>
      </c>
      <c r="BG13" s="24">
        <v>11.35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393.93</v>
      </c>
      <c r="CA13" s="24">
        <v>0</v>
      </c>
      <c r="CB13" s="24">
        <v>358.93</v>
      </c>
      <c r="CC13" s="24">
        <v>0</v>
      </c>
      <c r="CD13" s="24">
        <v>0</v>
      </c>
      <c r="CE13" s="24">
        <v>0</v>
      </c>
      <c r="CF13" s="24">
        <v>35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</row>
    <row r="14" spans="1:113" ht="19.5" customHeight="1">
      <c r="A14" s="22" t="s">
        <v>104</v>
      </c>
      <c r="B14" s="22" t="s">
        <v>104</v>
      </c>
      <c r="C14" s="22" t="s">
        <v>104</v>
      </c>
      <c r="D14" s="22" t="s">
        <v>115</v>
      </c>
      <c r="E14" s="23">
        <f t="shared" si="0"/>
        <v>4473.52</v>
      </c>
      <c r="F14" s="23">
        <v>1731.65</v>
      </c>
      <c r="G14" s="23">
        <v>922.4</v>
      </c>
      <c r="H14" s="23">
        <v>516.94</v>
      </c>
      <c r="I14" s="23">
        <v>51.58</v>
      </c>
      <c r="J14" s="23">
        <v>0</v>
      </c>
      <c r="K14" s="23">
        <v>209.46</v>
      </c>
      <c r="L14" s="23">
        <v>0</v>
      </c>
      <c r="M14" s="23">
        <v>0</v>
      </c>
      <c r="N14" s="23">
        <v>0</v>
      </c>
      <c r="O14" s="24">
        <v>0</v>
      </c>
      <c r="P14" s="24">
        <v>7.47</v>
      </c>
      <c r="Q14" s="24">
        <v>0</v>
      </c>
      <c r="R14" s="24">
        <v>0</v>
      </c>
      <c r="S14" s="24">
        <v>23.8</v>
      </c>
      <c r="T14" s="24">
        <v>2312.6</v>
      </c>
      <c r="U14" s="24">
        <v>31.43</v>
      </c>
      <c r="V14" s="24">
        <v>446.2</v>
      </c>
      <c r="W14" s="24">
        <v>12</v>
      </c>
      <c r="X14" s="24">
        <v>0.1</v>
      </c>
      <c r="Y14" s="24">
        <v>21.6</v>
      </c>
      <c r="Z14" s="24">
        <v>39.79</v>
      </c>
      <c r="AA14" s="24">
        <v>30.39</v>
      </c>
      <c r="AB14" s="24">
        <v>0</v>
      </c>
      <c r="AC14" s="24">
        <v>252.98</v>
      </c>
      <c r="AD14" s="24">
        <v>270.53</v>
      </c>
      <c r="AE14" s="24">
        <v>29</v>
      </c>
      <c r="AF14" s="24">
        <v>227.16</v>
      </c>
      <c r="AG14" s="24">
        <v>57.7</v>
      </c>
      <c r="AH14" s="24">
        <v>109</v>
      </c>
      <c r="AI14" s="24">
        <v>0</v>
      </c>
      <c r="AJ14" s="24">
        <v>7.8</v>
      </c>
      <c r="AK14" s="24">
        <v>0</v>
      </c>
      <c r="AL14" s="24">
        <v>0</v>
      </c>
      <c r="AM14" s="24">
        <v>0</v>
      </c>
      <c r="AN14" s="24">
        <v>305</v>
      </c>
      <c r="AO14" s="24">
        <v>101</v>
      </c>
      <c r="AP14" s="24">
        <v>42.89</v>
      </c>
      <c r="AQ14" s="24">
        <v>27.15</v>
      </c>
      <c r="AR14" s="24">
        <v>69.7</v>
      </c>
      <c r="AS14" s="24">
        <v>142.22</v>
      </c>
      <c r="AT14" s="24">
        <v>0</v>
      </c>
      <c r="AU14" s="24">
        <v>88.96</v>
      </c>
      <c r="AV14" s="24">
        <v>35.34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35.34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393.93</v>
      </c>
      <c r="CA14" s="24">
        <v>0</v>
      </c>
      <c r="CB14" s="24">
        <v>358.93</v>
      </c>
      <c r="CC14" s="24">
        <v>0</v>
      </c>
      <c r="CD14" s="24">
        <v>0</v>
      </c>
      <c r="CE14" s="24">
        <v>0</v>
      </c>
      <c r="CF14" s="24">
        <v>35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</row>
    <row r="15" spans="1:113" ht="19.5" customHeight="1">
      <c r="A15" s="22" t="s">
        <v>116</v>
      </c>
      <c r="B15" s="22" t="s">
        <v>109</v>
      </c>
      <c r="C15" s="22" t="s">
        <v>117</v>
      </c>
      <c r="D15" s="22" t="s">
        <v>118</v>
      </c>
      <c r="E15" s="23">
        <f t="shared" si="0"/>
        <v>1918.3000000000002</v>
      </c>
      <c r="F15" s="23">
        <v>1195.95</v>
      </c>
      <c r="G15" s="23">
        <v>618.9</v>
      </c>
      <c r="H15" s="23">
        <v>509.46</v>
      </c>
      <c r="I15" s="23">
        <v>51.58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P15" s="24">
        <v>0</v>
      </c>
      <c r="Q15" s="24">
        <v>0</v>
      </c>
      <c r="R15" s="24">
        <v>0</v>
      </c>
      <c r="S15" s="24">
        <v>16.01</v>
      </c>
      <c r="T15" s="24">
        <v>722.12</v>
      </c>
      <c r="U15" s="24">
        <v>19.41</v>
      </c>
      <c r="V15" s="24">
        <v>38</v>
      </c>
      <c r="W15" s="24">
        <v>6</v>
      </c>
      <c r="X15" s="24">
        <v>0</v>
      </c>
      <c r="Y15" s="24">
        <v>19</v>
      </c>
      <c r="Z15" s="24">
        <v>35</v>
      </c>
      <c r="AA15" s="24">
        <v>26.39</v>
      </c>
      <c r="AB15" s="24">
        <v>0</v>
      </c>
      <c r="AC15" s="24">
        <v>0</v>
      </c>
      <c r="AD15" s="24">
        <v>160</v>
      </c>
      <c r="AE15" s="24">
        <v>29</v>
      </c>
      <c r="AF15" s="24">
        <v>0</v>
      </c>
      <c r="AG15" s="24">
        <v>0</v>
      </c>
      <c r="AH15" s="24">
        <v>109</v>
      </c>
      <c r="AI15" s="24">
        <v>0</v>
      </c>
      <c r="AJ15" s="24">
        <v>5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31.29</v>
      </c>
      <c r="AQ15" s="24">
        <v>18.09</v>
      </c>
      <c r="AR15" s="24">
        <v>62</v>
      </c>
      <c r="AS15" s="24">
        <v>137.22</v>
      </c>
      <c r="AT15" s="24">
        <v>0</v>
      </c>
      <c r="AU15" s="24">
        <v>26.72</v>
      </c>
      <c r="AV15" s="24">
        <v>0.23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0.23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</row>
    <row r="16" spans="1:113" ht="19.5" customHeight="1">
      <c r="A16" s="22" t="s">
        <v>116</v>
      </c>
      <c r="B16" s="22" t="s">
        <v>109</v>
      </c>
      <c r="C16" s="22" t="s">
        <v>109</v>
      </c>
      <c r="D16" s="22" t="s">
        <v>119</v>
      </c>
      <c r="E16" s="23">
        <f t="shared" si="0"/>
        <v>866.69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509.69</v>
      </c>
      <c r="U16" s="24">
        <v>0</v>
      </c>
      <c r="V16" s="24">
        <v>390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10</v>
      </c>
      <c r="AO16" s="24">
        <v>100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9.69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357</v>
      </c>
      <c r="CA16" s="24">
        <v>0</v>
      </c>
      <c r="CB16" s="24">
        <v>357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</row>
    <row r="17" spans="1:113" ht="19.5" customHeight="1">
      <c r="A17" s="22" t="s">
        <v>116</v>
      </c>
      <c r="B17" s="22" t="s">
        <v>109</v>
      </c>
      <c r="C17" s="22" t="s">
        <v>108</v>
      </c>
      <c r="D17" s="22" t="s">
        <v>120</v>
      </c>
      <c r="E17" s="23">
        <f t="shared" si="0"/>
        <v>651.7599999999999</v>
      </c>
      <c r="F17" s="23">
        <v>128.55</v>
      </c>
      <c r="G17" s="23">
        <v>63.7</v>
      </c>
      <c r="H17" s="23">
        <v>1.65</v>
      </c>
      <c r="I17" s="23">
        <v>0</v>
      </c>
      <c r="J17" s="23">
        <v>0</v>
      </c>
      <c r="K17" s="23">
        <v>60.04</v>
      </c>
      <c r="L17" s="23">
        <v>0</v>
      </c>
      <c r="M17" s="23">
        <v>0</v>
      </c>
      <c r="N17" s="23">
        <v>0</v>
      </c>
      <c r="O17" s="24">
        <v>0</v>
      </c>
      <c r="P17" s="24">
        <v>1.37</v>
      </c>
      <c r="Q17" s="24">
        <v>0</v>
      </c>
      <c r="R17" s="24">
        <v>0</v>
      </c>
      <c r="S17" s="24">
        <v>1.79</v>
      </c>
      <c r="T17" s="24">
        <v>522.04</v>
      </c>
      <c r="U17" s="24">
        <v>2</v>
      </c>
      <c r="V17" s="24">
        <v>0</v>
      </c>
      <c r="W17" s="24">
        <v>2</v>
      </c>
      <c r="X17" s="24">
        <v>0.1</v>
      </c>
      <c r="Y17" s="24">
        <v>0</v>
      </c>
      <c r="Z17" s="24">
        <v>1</v>
      </c>
      <c r="AA17" s="24">
        <v>3</v>
      </c>
      <c r="AB17" s="24">
        <v>0</v>
      </c>
      <c r="AC17" s="24">
        <v>225.78</v>
      </c>
      <c r="AD17" s="24">
        <v>51.03</v>
      </c>
      <c r="AE17" s="24">
        <v>0</v>
      </c>
      <c r="AF17" s="24">
        <v>79.56</v>
      </c>
      <c r="AG17" s="24">
        <v>0</v>
      </c>
      <c r="AH17" s="24">
        <v>0</v>
      </c>
      <c r="AI17" s="24">
        <v>0</v>
      </c>
      <c r="AJ17" s="24">
        <v>0.2</v>
      </c>
      <c r="AK17" s="24">
        <v>0</v>
      </c>
      <c r="AL17" s="24">
        <v>0</v>
      </c>
      <c r="AM17" s="24">
        <v>0</v>
      </c>
      <c r="AN17" s="24">
        <v>142.3</v>
      </c>
      <c r="AO17" s="24">
        <v>0</v>
      </c>
      <c r="AP17" s="24">
        <v>3.42</v>
      </c>
      <c r="AQ17" s="24">
        <v>1.88</v>
      </c>
      <c r="AR17" s="24">
        <v>4</v>
      </c>
      <c r="AS17" s="24">
        <v>0</v>
      </c>
      <c r="AT17" s="24">
        <v>0</v>
      </c>
      <c r="AU17" s="24">
        <v>5.77</v>
      </c>
      <c r="AV17" s="24">
        <v>0.04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0.04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1.13</v>
      </c>
      <c r="CA17" s="24">
        <v>0</v>
      </c>
      <c r="CB17" s="24">
        <v>1.13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v>0</v>
      </c>
    </row>
    <row r="18" spans="1:113" ht="19.5" customHeight="1">
      <c r="A18" s="22" t="s">
        <v>116</v>
      </c>
      <c r="B18" s="22" t="s">
        <v>109</v>
      </c>
      <c r="C18" s="22" t="s">
        <v>121</v>
      </c>
      <c r="D18" s="22" t="s">
        <v>122</v>
      </c>
      <c r="E18" s="23">
        <f t="shared" si="0"/>
        <v>157.12</v>
      </c>
      <c r="F18" s="23">
        <v>119.12</v>
      </c>
      <c r="G18" s="23">
        <v>65.5</v>
      </c>
      <c r="H18" s="23">
        <v>1.35</v>
      </c>
      <c r="I18" s="23">
        <v>0</v>
      </c>
      <c r="J18" s="23">
        <v>0</v>
      </c>
      <c r="K18" s="23">
        <v>46.8</v>
      </c>
      <c r="L18" s="23">
        <v>0</v>
      </c>
      <c r="M18" s="23">
        <v>0</v>
      </c>
      <c r="N18" s="23">
        <v>0</v>
      </c>
      <c r="O18" s="24">
        <v>0</v>
      </c>
      <c r="P18" s="24">
        <v>0.97</v>
      </c>
      <c r="Q18" s="24">
        <v>0</v>
      </c>
      <c r="R18" s="24">
        <v>0</v>
      </c>
      <c r="S18" s="24">
        <v>4.5</v>
      </c>
      <c r="T18" s="24">
        <v>37.99</v>
      </c>
      <c r="U18" s="24">
        <v>3.03</v>
      </c>
      <c r="V18" s="24">
        <v>2</v>
      </c>
      <c r="W18" s="24">
        <v>0</v>
      </c>
      <c r="X18" s="24">
        <v>0</v>
      </c>
      <c r="Y18" s="24">
        <v>2</v>
      </c>
      <c r="Z18" s="24">
        <v>2</v>
      </c>
      <c r="AA18" s="24">
        <v>0</v>
      </c>
      <c r="AB18" s="24">
        <v>0</v>
      </c>
      <c r="AC18" s="24">
        <v>3</v>
      </c>
      <c r="AD18" s="24">
        <v>8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0.1</v>
      </c>
      <c r="AK18" s="24">
        <v>0</v>
      </c>
      <c r="AL18" s="24">
        <v>0</v>
      </c>
      <c r="AM18" s="24">
        <v>0</v>
      </c>
      <c r="AN18" s="24">
        <v>9.9</v>
      </c>
      <c r="AO18" s="24">
        <v>0</v>
      </c>
      <c r="AP18" s="24">
        <v>4</v>
      </c>
      <c r="AQ18" s="24">
        <v>1.96</v>
      </c>
      <c r="AR18" s="24">
        <v>2</v>
      </c>
      <c r="AS18" s="24">
        <v>0</v>
      </c>
      <c r="AT18" s="24">
        <v>0</v>
      </c>
      <c r="AU18" s="24">
        <v>0</v>
      </c>
      <c r="AV18" s="24">
        <v>0.01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0.01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</row>
    <row r="19" spans="1:113" ht="19.5" customHeight="1">
      <c r="A19" s="22" t="s">
        <v>116</v>
      </c>
      <c r="B19" s="22" t="s">
        <v>109</v>
      </c>
      <c r="C19" s="22" t="s">
        <v>123</v>
      </c>
      <c r="D19" s="22" t="s">
        <v>124</v>
      </c>
      <c r="E19" s="23">
        <f t="shared" si="0"/>
        <v>879.6499999999999</v>
      </c>
      <c r="F19" s="23">
        <v>288.03</v>
      </c>
      <c r="G19" s="23">
        <v>174.3</v>
      </c>
      <c r="H19" s="23">
        <v>4.48</v>
      </c>
      <c r="I19" s="23">
        <v>0</v>
      </c>
      <c r="J19" s="23">
        <v>0</v>
      </c>
      <c r="K19" s="23">
        <v>102.62</v>
      </c>
      <c r="L19" s="23">
        <v>0</v>
      </c>
      <c r="M19" s="23">
        <v>0</v>
      </c>
      <c r="N19" s="23">
        <v>0</v>
      </c>
      <c r="O19" s="24">
        <v>0</v>
      </c>
      <c r="P19" s="24">
        <v>5.13</v>
      </c>
      <c r="Q19" s="24">
        <v>0</v>
      </c>
      <c r="R19" s="24">
        <v>0</v>
      </c>
      <c r="S19" s="24">
        <v>1.5</v>
      </c>
      <c r="T19" s="24">
        <v>520.76</v>
      </c>
      <c r="U19" s="24">
        <v>6.99</v>
      </c>
      <c r="V19" s="24">
        <v>16.2</v>
      </c>
      <c r="W19" s="24">
        <v>4</v>
      </c>
      <c r="X19" s="24">
        <v>0</v>
      </c>
      <c r="Y19" s="24">
        <v>0.6</v>
      </c>
      <c r="Z19" s="24">
        <v>1.79</v>
      </c>
      <c r="AA19" s="24">
        <v>1</v>
      </c>
      <c r="AB19" s="24">
        <v>0</v>
      </c>
      <c r="AC19" s="24">
        <v>24.2</v>
      </c>
      <c r="AD19" s="24">
        <v>51.5</v>
      </c>
      <c r="AE19" s="24">
        <v>0</v>
      </c>
      <c r="AF19" s="24">
        <v>147.6</v>
      </c>
      <c r="AG19" s="24">
        <v>57.7</v>
      </c>
      <c r="AH19" s="24">
        <v>0</v>
      </c>
      <c r="AI19" s="24">
        <v>0</v>
      </c>
      <c r="AJ19" s="24">
        <v>2.5</v>
      </c>
      <c r="AK19" s="24">
        <v>0</v>
      </c>
      <c r="AL19" s="24">
        <v>0</v>
      </c>
      <c r="AM19" s="24">
        <v>0</v>
      </c>
      <c r="AN19" s="24">
        <v>142.8</v>
      </c>
      <c r="AO19" s="24">
        <v>1</v>
      </c>
      <c r="AP19" s="24">
        <v>4.18</v>
      </c>
      <c r="AQ19" s="24">
        <v>5.22</v>
      </c>
      <c r="AR19" s="24">
        <v>1.7</v>
      </c>
      <c r="AS19" s="24">
        <v>5</v>
      </c>
      <c r="AT19" s="24">
        <v>0</v>
      </c>
      <c r="AU19" s="24">
        <v>46.78</v>
      </c>
      <c r="AV19" s="24">
        <v>35.06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35.06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35.8</v>
      </c>
      <c r="CA19" s="24">
        <v>0</v>
      </c>
      <c r="CB19" s="24">
        <v>0.8</v>
      </c>
      <c r="CC19" s="24">
        <v>0</v>
      </c>
      <c r="CD19" s="24">
        <v>0</v>
      </c>
      <c r="CE19" s="24">
        <v>0</v>
      </c>
      <c r="CF19" s="24">
        <v>35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</row>
    <row r="20" spans="1:113" ht="19.5" customHeight="1">
      <c r="A20" s="22" t="s">
        <v>104</v>
      </c>
      <c r="B20" s="22" t="s">
        <v>104</v>
      </c>
      <c r="C20" s="22" t="s">
        <v>104</v>
      </c>
      <c r="D20" s="22" t="s">
        <v>125</v>
      </c>
      <c r="E20" s="23">
        <f t="shared" si="0"/>
        <v>777.27</v>
      </c>
      <c r="F20" s="23">
        <v>591.89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462.78</v>
      </c>
      <c r="M20" s="23">
        <v>129.11</v>
      </c>
      <c r="N20" s="23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12.75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12.75</v>
      </c>
      <c r="AV20" s="24">
        <v>172.63</v>
      </c>
      <c r="AW20" s="24">
        <v>161.28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11.35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</row>
    <row r="21" spans="1:113" ht="19.5" customHeight="1">
      <c r="A21" s="22" t="s">
        <v>116</v>
      </c>
      <c r="B21" s="22" t="s">
        <v>126</v>
      </c>
      <c r="C21" s="22" t="s">
        <v>117</v>
      </c>
      <c r="D21" s="22" t="s">
        <v>127</v>
      </c>
      <c r="E21" s="23">
        <f t="shared" si="0"/>
        <v>185.38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12.75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12.75</v>
      </c>
      <c r="AV21" s="24">
        <v>172.63</v>
      </c>
      <c r="AW21" s="24">
        <v>161.28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11.35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</row>
    <row r="22" spans="1:113" ht="19.5" customHeight="1">
      <c r="A22" s="22" t="s">
        <v>116</v>
      </c>
      <c r="B22" s="22" t="s">
        <v>126</v>
      </c>
      <c r="C22" s="22" t="s">
        <v>126</v>
      </c>
      <c r="D22" s="22" t="s">
        <v>128</v>
      </c>
      <c r="E22" s="23">
        <f t="shared" si="0"/>
        <v>462.78</v>
      </c>
      <c r="F22" s="23">
        <v>462.78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462.78</v>
      </c>
      <c r="M22" s="23">
        <v>0</v>
      </c>
      <c r="N22" s="23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</row>
    <row r="23" spans="1:113" ht="19.5" customHeight="1">
      <c r="A23" s="22" t="s">
        <v>116</v>
      </c>
      <c r="B23" s="22" t="s">
        <v>126</v>
      </c>
      <c r="C23" s="22" t="s">
        <v>121</v>
      </c>
      <c r="D23" s="22" t="s">
        <v>129</v>
      </c>
      <c r="E23" s="23">
        <f t="shared" si="0"/>
        <v>129.11</v>
      </c>
      <c r="F23" s="23">
        <v>129.11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129.11</v>
      </c>
      <c r="N23" s="23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v>0</v>
      </c>
    </row>
    <row r="24" spans="1:113" ht="19.5" customHeight="1">
      <c r="A24" s="22" t="s">
        <v>104</v>
      </c>
      <c r="B24" s="22" t="s">
        <v>104</v>
      </c>
      <c r="C24" s="22" t="s">
        <v>104</v>
      </c>
      <c r="D24" s="22" t="s">
        <v>130</v>
      </c>
      <c r="E24" s="23">
        <f t="shared" si="0"/>
        <v>341.57</v>
      </c>
      <c r="F24" s="23">
        <v>321.21</v>
      </c>
      <c r="G24" s="23">
        <v>312.21</v>
      </c>
      <c r="H24" s="23">
        <v>9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20.36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11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9.36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v>0</v>
      </c>
    </row>
    <row r="25" spans="1:113" ht="19.5" customHeight="1">
      <c r="A25" s="22" t="s">
        <v>116</v>
      </c>
      <c r="B25" s="22" t="s">
        <v>131</v>
      </c>
      <c r="C25" s="22" t="s">
        <v>108</v>
      </c>
      <c r="D25" s="22" t="s">
        <v>132</v>
      </c>
      <c r="E25" s="23">
        <f t="shared" si="0"/>
        <v>341.57</v>
      </c>
      <c r="F25" s="23">
        <v>321.21</v>
      </c>
      <c r="G25" s="23">
        <v>312.21</v>
      </c>
      <c r="H25" s="23">
        <v>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20.36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11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9.36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v>0</v>
      </c>
    </row>
    <row r="26" spans="1:113" ht="19.5" customHeight="1">
      <c r="A26" s="22" t="s">
        <v>104</v>
      </c>
      <c r="B26" s="22" t="s">
        <v>104</v>
      </c>
      <c r="C26" s="22" t="s">
        <v>104</v>
      </c>
      <c r="D26" s="22" t="s">
        <v>133</v>
      </c>
      <c r="E26" s="23">
        <f t="shared" si="0"/>
        <v>20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20</v>
      </c>
      <c r="AW26" s="24">
        <v>0</v>
      </c>
      <c r="AX26" s="24">
        <v>0</v>
      </c>
      <c r="AY26" s="24">
        <v>0</v>
      </c>
      <c r="AZ26" s="24">
        <v>0</v>
      </c>
      <c r="BA26" s="24">
        <v>20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v>0</v>
      </c>
    </row>
    <row r="27" spans="1:113" ht="19.5" customHeight="1">
      <c r="A27" s="22" t="s">
        <v>116</v>
      </c>
      <c r="B27" s="22" t="s">
        <v>123</v>
      </c>
      <c r="C27" s="22" t="s">
        <v>117</v>
      </c>
      <c r="D27" s="22" t="s">
        <v>134</v>
      </c>
      <c r="E27" s="23">
        <f t="shared" si="0"/>
        <v>20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20</v>
      </c>
      <c r="AW27" s="24">
        <v>0</v>
      </c>
      <c r="AX27" s="24">
        <v>0</v>
      </c>
      <c r="AY27" s="24">
        <v>0</v>
      </c>
      <c r="AZ27" s="24">
        <v>0</v>
      </c>
      <c r="BA27" s="24">
        <v>20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v>0</v>
      </c>
    </row>
    <row r="28" spans="1:113" ht="19.5" customHeight="1">
      <c r="A28" s="22" t="s">
        <v>104</v>
      </c>
      <c r="B28" s="22" t="s">
        <v>104</v>
      </c>
      <c r="C28" s="22" t="s">
        <v>104</v>
      </c>
      <c r="D28" s="22" t="s">
        <v>135</v>
      </c>
      <c r="E28" s="23">
        <f t="shared" si="0"/>
        <v>357.6</v>
      </c>
      <c r="F28" s="23">
        <v>357.6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312.89</v>
      </c>
      <c r="O28" s="24">
        <v>44.71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4">
        <v>0</v>
      </c>
    </row>
    <row r="29" spans="1:113" ht="19.5" customHeight="1">
      <c r="A29" s="22" t="s">
        <v>104</v>
      </c>
      <c r="B29" s="22" t="s">
        <v>104</v>
      </c>
      <c r="C29" s="22" t="s">
        <v>104</v>
      </c>
      <c r="D29" s="22" t="s">
        <v>136</v>
      </c>
      <c r="E29" s="23">
        <f t="shared" si="0"/>
        <v>357.6</v>
      </c>
      <c r="F29" s="23">
        <v>357.6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312.89</v>
      </c>
      <c r="O29" s="24">
        <v>44.71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4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4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</row>
    <row r="30" spans="1:113" ht="19.5" customHeight="1">
      <c r="A30" s="22" t="s">
        <v>137</v>
      </c>
      <c r="B30" s="22" t="s">
        <v>138</v>
      </c>
      <c r="C30" s="22" t="s">
        <v>117</v>
      </c>
      <c r="D30" s="22" t="s">
        <v>139</v>
      </c>
      <c r="E30" s="23">
        <f t="shared" si="0"/>
        <v>156.2</v>
      </c>
      <c r="F30" s="23">
        <v>156.2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156.2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4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</row>
    <row r="31" spans="1:113" ht="19.5" customHeight="1">
      <c r="A31" s="22" t="s">
        <v>137</v>
      </c>
      <c r="B31" s="22" t="s">
        <v>138</v>
      </c>
      <c r="C31" s="22" t="s">
        <v>109</v>
      </c>
      <c r="D31" s="22" t="s">
        <v>140</v>
      </c>
      <c r="E31" s="23">
        <f t="shared" si="0"/>
        <v>156.69</v>
      </c>
      <c r="F31" s="23">
        <v>156.69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156.69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4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</row>
    <row r="32" spans="1:113" ht="19.5" customHeight="1">
      <c r="A32" s="22" t="s">
        <v>137</v>
      </c>
      <c r="B32" s="22" t="s">
        <v>138</v>
      </c>
      <c r="C32" s="22" t="s">
        <v>108</v>
      </c>
      <c r="D32" s="22" t="s">
        <v>141</v>
      </c>
      <c r="E32" s="23">
        <f t="shared" si="0"/>
        <v>44.71</v>
      </c>
      <c r="F32" s="23">
        <v>44.71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44.71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4">
        <v>0</v>
      </c>
      <c r="CX32" s="24">
        <v>0</v>
      </c>
      <c r="CY32" s="24">
        <v>0</v>
      </c>
      <c r="CZ32" s="24">
        <v>0</v>
      </c>
      <c r="DA32" s="24">
        <v>0</v>
      </c>
      <c r="DB32" s="24">
        <v>0</v>
      </c>
      <c r="DC32" s="24">
        <v>0</v>
      </c>
      <c r="DD32" s="24">
        <v>0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</row>
    <row r="33" spans="1:113" ht="19.5" customHeight="1">
      <c r="A33" s="22" t="s">
        <v>104</v>
      </c>
      <c r="B33" s="22" t="s">
        <v>104</v>
      </c>
      <c r="C33" s="22" t="s">
        <v>104</v>
      </c>
      <c r="D33" s="22" t="s">
        <v>142</v>
      </c>
      <c r="E33" s="23">
        <f t="shared" si="0"/>
        <v>520.85</v>
      </c>
      <c r="F33" s="23">
        <v>520.85</v>
      </c>
      <c r="G33" s="23">
        <v>0</v>
      </c>
      <c r="H33" s="23">
        <v>161.94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24">
        <v>0</v>
      </c>
      <c r="Q33" s="24">
        <v>358.91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</row>
    <row r="34" spans="1:113" ht="19.5" customHeight="1">
      <c r="A34" s="22" t="s">
        <v>104</v>
      </c>
      <c r="B34" s="22" t="s">
        <v>104</v>
      </c>
      <c r="C34" s="22" t="s">
        <v>104</v>
      </c>
      <c r="D34" s="22" t="s">
        <v>143</v>
      </c>
      <c r="E34" s="23">
        <f t="shared" si="0"/>
        <v>520.85</v>
      </c>
      <c r="F34" s="23">
        <v>520.85</v>
      </c>
      <c r="G34" s="23">
        <v>0</v>
      </c>
      <c r="H34" s="23">
        <v>161.94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24">
        <v>0</v>
      </c>
      <c r="Q34" s="24">
        <v>358.91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</row>
    <row r="35" spans="1:113" ht="19.5" customHeight="1">
      <c r="A35" s="22" t="s">
        <v>144</v>
      </c>
      <c r="B35" s="22" t="s">
        <v>109</v>
      </c>
      <c r="C35" s="22" t="s">
        <v>117</v>
      </c>
      <c r="D35" s="22" t="s">
        <v>145</v>
      </c>
      <c r="E35" s="23">
        <f t="shared" si="0"/>
        <v>358.91</v>
      </c>
      <c r="F35" s="23">
        <v>358.91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0</v>
      </c>
      <c r="P35" s="24">
        <v>0</v>
      </c>
      <c r="Q35" s="24">
        <v>358.91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4">
        <v>0</v>
      </c>
      <c r="CX35" s="24">
        <v>0</v>
      </c>
      <c r="CY35" s="24">
        <v>0</v>
      </c>
      <c r="CZ35" s="24">
        <v>0</v>
      </c>
      <c r="DA35" s="24">
        <v>0</v>
      </c>
      <c r="DB35" s="24">
        <v>0</v>
      </c>
      <c r="DC35" s="24">
        <v>0</v>
      </c>
      <c r="DD35" s="24">
        <v>0</v>
      </c>
      <c r="DE35" s="24">
        <v>0</v>
      </c>
      <c r="DF35" s="24">
        <v>0</v>
      </c>
      <c r="DG35" s="24">
        <v>0</v>
      </c>
      <c r="DH35" s="24">
        <v>0</v>
      </c>
      <c r="DI35" s="24">
        <v>0</v>
      </c>
    </row>
    <row r="36" spans="1:113" ht="19.5" customHeight="1">
      <c r="A36" s="22" t="s">
        <v>144</v>
      </c>
      <c r="B36" s="22" t="s">
        <v>109</v>
      </c>
      <c r="C36" s="22" t="s">
        <v>108</v>
      </c>
      <c r="D36" s="22" t="s">
        <v>146</v>
      </c>
      <c r="E36" s="23">
        <f t="shared" si="0"/>
        <v>161.94</v>
      </c>
      <c r="F36" s="23">
        <v>161.94</v>
      </c>
      <c r="G36" s="23">
        <v>0</v>
      </c>
      <c r="H36" s="23">
        <v>161.94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2020-06-21T02:59:44Z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