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<sst xmlns="http://schemas.openxmlformats.org/spreadsheetml/2006/main" count="58" uniqueCount="54">
  <si>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表2</t>
  </si>
  <si>
    <t>财政拨款收支总表</t>
  </si>
  <si>
    <t>四川省养老服务中心</t>
  </si>
  <si>
    <t>单位：万元</t>
  </si>
  <si>
    <t>收          入</t>
  </si>
  <si>
    <t>支             出</t>
  </si>
  <si>
    <t>项              目</t>
  </si>
  <si>
    <t>2021年预算数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</si>
  <si>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</si>
  <si>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</si>
  <si>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</si>
  <si>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</si>
  <si>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</si>
  <si>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</si>
  <si>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</si>
  <si>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</si>
  <si>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</si>
  <si>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</si>
  <si>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</si>
  <si>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</si>
  <si>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</si>
  <si>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</si>
  <si>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</si>
  <si>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</si>
  <si>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</si>
  <si>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</si>
  <si>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</si>
  <si>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</si>
  <si>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</si>
  <si>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</si>
  <si>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</si>
  <si>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</si>
  <si>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</si>
  <si>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</si>
  <si>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</si>
  <si>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</si>
  <si>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</si>
  <si>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</si>
  <si>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</si>
  <si>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</si>
  <si>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</si>
  <si>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</si>
  <si>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</si>
  <si>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</si>
  <si>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</si>
  <si>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</si>
  <si>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</si>
  <si>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</si>
  <si>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</si>
  <si>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</si>
  <si>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/>
  </si>
  <si>
    <t>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</si>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</sst>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" fontId="2" fillId="0" borderId="22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 wrapText="1"/>
    </xf>
    <xf numFmtId="176" fontId="2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9">
      <selection activeCell="M33" sqref="M33"/>
    </sheetView>
  </sheetViews>
  <sheetFormatPr defaultColWidth="9.00390625" defaultRowHeight="14.25"/>
  <cols>
    <col min="1" max="8" width="19.12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2" t="s">
        <v>0</v>
      </c>
    </row>
    <row r="2" spans="1:8" ht="22.5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4" t="s">
        <v>2</v>
      </c>
      <c r="B3" s="5"/>
      <c r="C3" s="6"/>
      <c r="D3" s="6"/>
      <c r="E3" s="6"/>
      <c r="F3" s="6"/>
      <c r="G3" s="6"/>
      <c r="H3" s="2" t="s">
        <v>3</v>
      </c>
    </row>
    <row r="4" spans="1:8" ht="14.25">
      <c r="A4" s="7" t="s">
        <v>4</v>
      </c>
      <c r="B4" s="8"/>
      <c r="C4" s="7" t="s">
        <v>5</v>
      </c>
      <c r="D4" s="9"/>
      <c r="E4" s="9"/>
      <c r="F4" s="9"/>
      <c r="G4" s="9"/>
      <c r="H4" s="8"/>
    </row>
    <row r="5" spans="1:8" ht="14.25">
      <c r="A5" s="10" t="s">
        <v>6</v>
      </c>
      <c r="B5" s="11" t="s">
        <v>7</v>
      </c>
      <c r="C5" s="10" t="s">
        <v>6</v>
      </c>
      <c r="D5" s="10" t="s">
        <v>8</v>
      </c>
      <c r="E5" s="11" t="s">
        <v>9</v>
      </c>
      <c r="F5" s="12" t="s">
        <v>10</v>
      </c>
      <c r="G5" s="13" t="s">
        <v>11</v>
      </c>
      <c r="H5" s="12" t="s">
        <v>12</v>
      </c>
    </row>
    <row r="6" spans="1:8" ht="14.25">
      <c r="A6" s="14" t="s">
        <v>13</v>
      </c>
      <c r="B6" s="15">
        <f>SUM(B7:B9)</f>
        <v>500.90999999999997</v>
      </c>
      <c r="C6" s="16" t="s">
        <v>14</v>
      </c>
      <c r="D6" s="15">
        <f aca="true" t="shared" si="0" ref="D6:D36">SUM(E6:H6)</f>
        <v>3274.16</v>
      </c>
      <c r="E6" s="17">
        <f aca="true" t="shared" si="1" ref="E6:H6">SUM(E7:E36)</f>
        <v>100.90999999999998</v>
      </c>
      <c r="F6" s="18">
        <f t="shared" si="1"/>
        <v>3173.25</v>
      </c>
      <c r="G6" s="18">
        <f t="shared" si="1"/>
        <v>0</v>
      </c>
      <c r="H6" s="18">
        <f t="shared" si="1"/>
        <v>0</v>
      </c>
    </row>
    <row r="7" spans="1:8" ht="14.25">
      <c r="A7" s="14" t="s">
        <v>15</v>
      </c>
      <c r="B7" s="15">
        <v>100.91</v>
      </c>
      <c r="C7" s="16" t="s">
        <v>16</v>
      </c>
      <c r="D7" s="15">
        <f t="shared" si="0"/>
        <v>0</v>
      </c>
      <c r="E7" s="19">
        <v>0</v>
      </c>
      <c r="F7" s="20">
        <v>0</v>
      </c>
      <c r="G7" s="20">
        <v>0</v>
      </c>
      <c r="H7" s="21">
        <v>0</v>
      </c>
    </row>
    <row r="8" spans="1:8" ht="14.25">
      <c r="A8" s="14" t="s">
        <v>17</v>
      </c>
      <c r="B8" s="15">
        <v>400</v>
      </c>
      <c r="C8" s="16" t="s">
        <v>18</v>
      </c>
      <c r="D8" s="15">
        <f t="shared" si="0"/>
        <v>0</v>
      </c>
      <c r="E8" s="19">
        <v>0</v>
      </c>
      <c r="F8" s="19">
        <v>0</v>
      </c>
      <c r="G8" s="19">
        <v>0</v>
      </c>
      <c r="H8" s="15">
        <v>0</v>
      </c>
    </row>
    <row r="9" spans="1:8" ht="14.25">
      <c r="A9" s="14" t="s">
        <v>19</v>
      </c>
      <c r="B9" s="15">
        <v>0</v>
      </c>
      <c r="C9" s="16" t="s">
        <v>20</v>
      </c>
      <c r="D9" s="15">
        <f t="shared" si="0"/>
        <v>0</v>
      </c>
      <c r="E9" s="19">
        <v>0</v>
      </c>
      <c r="F9" s="19">
        <v>0</v>
      </c>
      <c r="G9" s="19">
        <v>0</v>
      </c>
      <c r="H9" s="15">
        <v>0</v>
      </c>
    </row>
    <row r="10" spans="1:8" ht="14.25">
      <c r="A10" s="14" t="s">
        <v>21</v>
      </c>
      <c r="B10" s="15">
        <f>SUM(B11:B14)</f>
        <v>2773.25</v>
      </c>
      <c r="C10" s="16" t="s">
        <v>22</v>
      </c>
      <c r="D10" s="15">
        <f t="shared" si="0"/>
        <v>0</v>
      </c>
      <c r="E10" s="19">
        <v>0</v>
      </c>
      <c r="F10" s="19">
        <v>0</v>
      </c>
      <c r="G10" s="19">
        <v>0</v>
      </c>
      <c r="H10" s="15">
        <v>0</v>
      </c>
    </row>
    <row r="11" spans="1:8" ht="14.25">
      <c r="A11" s="14" t="s">
        <v>15</v>
      </c>
      <c r="B11" s="15">
        <v>0</v>
      </c>
      <c r="C11" s="16" t="s">
        <v>23</v>
      </c>
      <c r="D11" s="15">
        <f t="shared" si="0"/>
        <v>5.1</v>
      </c>
      <c r="E11" s="19">
        <v>5.1</v>
      </c>
      <c r="F11" s="19">
        <v>0</v>
      </c>
      <c r="G11" s="19">
        <v>0</v>
      </c>
      <c r="H11" s="15">
        <v>0</v>
      </c>
    </row>
    <row r="12" spans="1:8" ht="14.25">
      <c r="A12" s="14" t="s">
        <v>17</v>
      </c>
      <c r="B12" s="15">
        <v>2773.25</v>
      </c>
      <c r="C12" s="16" t="s">
        <v>24</v>
      </c>
      <c r="D12" s="15">
        <f t="shared" si="0"/>
        <v>0</v>
      </c>
      <c r="E12" s="19">
        <v>0</v>
      </c>
      <c r="F12" s="19">
        <v>0</v>
      </c>
      <c r="G12" s="19">
        <v>0</v>
      </c>
      <c r="H12" s="15">
        <v>0</v>
      </c>
    </row>
    <row r="13" spans="1:8" ht="14.25">
      <c r="A13" s="14" t="s">
        <v>19</v>
      </c>
      <c r="B13" s="15">
        <v>0</v>
      </c>
      <c r="C13" s="16" t="s">
        <v>25</v>
      </c>
      <c r="D13" s="15">
        <f t="shared" si="0"/>
        <v>0</v>
      </c>
      <c r="E13" s="19">
        <v>0</v>
      </c>
      <c r="F13" s="19">
        <v>0</v>
      </c>
      <c r="G13" s="19">
        <v>0</v>
      </c>
      <c r="H13" s="15">
        <v>0</v>
      </c>
    </row>
    <row r="14" spans="1:8" ht="14.25">
      <c r="A14" s="14" t="s">
        <v>26</v>
      </c>
      <c r="B14" s="15">
        <v>0</v>
      </c>
      <c r="C14" s="16" t="s">
        <v>27</v>
      </c>
      <c r="D14" s="15">
        <f t="shared" si="0"/>
        <v>85.92</v>
      </c>
      <c r="E14" s="19">
        <v>85.92</v>
      </c>
      <c r="F14" s="19">
        <v>0</v>
      </c>
      <c r="G14" s="19">
        <v>0</v>
      </c>
      <c r="H14" s="15">
        <v>0</v>
      </c>
    </row>
    <row r="15" spans="1:8" ht="14.25">
      <c r="A15" s="22"/>
      <c r="B15" s="15"/>
      <c r="C15" s="23" t="s">
        <v>28</v>
      </c>
      <c r="D15" s="15">
        <f t="shared" si="0"/>
        <v>0</v>
      </c>
      <c r="E15" s="19">
        <v>0</v>
      </c>
      <c r="F15" s="19">
        <v>0</v>
      </c>
      <c r="G15" s="19">
        <v>0</v>
      </c>
      <c r="H15" s="15">
        <v>0</v>
      </c>
    </row>
    <row r="16" spans="1:8" ht="14.25">
      <c r="A16" s="22"/>
      <c r="B16" s="15"/>
      <c r="C16" s="23" t="s">
        <v>29</v>
      </c>
      <c r="D16" s="15">
        <f t="shared" si="0"/>
        <v>4.68</v>
      </c>
      <c r="E16" s="19">
        <v>4.68</v>
      </c>
      <c r="F16" s="19">
        <v>0</v>
      </c>
      <c r="G16" s="19">
        <v>0</v>
      </c>
      <c r="H16" s="15">
        <v>0</v>
      </c>
    </row>
    <row r="17" spans="1:8" ht="14.25">
      <c r="A17" s="22"/>
      <c r="B17" s="15"/>
      <c r="C17" s="23" t="s">
        <v>30</v>
      </c>
      <c r="D17" s="15">
        <f t="shared" si="0"/>
        <v>0</v>
      </c>
      <c r="E17" s="19">
        <v>0</v>
      </c>
      <c r="F17" s="19">
        <v>0</v>
      </c>
      <c r="G17" s="19">
        <v>0</v>
      </c>
      <c r="H17" s="15">
        <v>0</v>
      </c>
    </row>
    <row r="18" spans="1:8" ht="14.25">
      <c r="A18" s="22"/>
      <c r="B18" s="15"/>
      <c r="C18" s="23" t="s">
        <v>31</v>
      </c>
      <c r="D18" s="15">
        <f t="shared" si="0"/>
        <v>0</v>
      </c>
      <c r="E18" s="19">
        <v>0</v>
      </c>
      <c r="F18" s="19">
        <v>0</v>
      </c>
      <c r="G18" s="19">
        <v>0</v>
      </c>
      <c r="H18" s="15">
        <v>0</v>
      </c>
    </row>
    <row r="19" spans="1:8" ht="14.25">
      <c r="A19" s="22"/>
      <c r="B19" s="15"/>
      <c r="C19" s="23" t="s">
        <v>32</v>
      </c>
      <c r="D19" s="15">
        <f t="shared" si="0"/>
        <v>0</v>
      </c>
      <c r="E19" s="19">
        <v>0</v>
      </c>
      <c r="F19" s="19">
        <v>0</v>
      </c>
      <c r="G19" s="19">
        <v>0</v>
      </c>
      <c r="H19" s="15">
        <v>0</v>
      </c>
    </row>
    <row r="20" spans="1:8" ht="14.25">
      <c r="A20" s="22"/>
      <c r="B20" s="15"/>
      <c r="C20" s="23" t="s">
        <v>33</v>
      </c>
      <c r="D20" s="15">
        <f t="shared" si="0"/>
        <v>0</v>
      </c>
      <c r="E20" s="19">
        <v>0</v>
      </c>
      <c r="F20" s="19">
        <v>0</v>
      </c>
      <c r="G20" s="19">
        <v>0</v>
      </c>
      <c r="H20" s="15">
        <v>0</v>
      </c>
    </row>
    <row r="21" spans="1:8" ht="14.25">
      <c r="A21" s="22"/>
      <c r="B21" s="15"/>
      <c r="C21" s="23" t="s">
        <v>34</v>
      </c>
      <c r="D21" s="15">
        <f t="shared" si="0"/>
        <v>0</v>
      </c>
      <c r="E21" s="19">
        <v>0</v>
      </c>
      <c r="F21" s="19">
        <v>0</v>
      </c>
      <c r="G21" s="19">
        <v>0</v>
      </c>
      <c r="H21" s="15">
        <v>0</v>
      </c>
    </row>
    <row r="22" spans="1:8" ht="14.25">
      <c r="A22" s="22"/>
      <c r="B22" s="15"/>
      <c r="C22" s="23" t="s">
        <v>35</v>
      </c>
      <c r="D22" s="15">
        <f t="shared" si="0"/>
        <v>0</v>
      </c>
      <c r="E22" s="19">
        <v>0</v>
      </c>
      <c r="F22" s="19">
        <v>0</v>
      </c>
      <c r="G22" s="19">
        <v>0</v>
      </c>
      <c r="H22" s="15">
        <v>0</v>
      </c>
    </row>
    <row r="23" spans="1:8" ht="14.25">
      <c r="A23" s="22"/>
      <c r="B23" s="15"/>
      <c r="C23" s="23" t="s">
        <v>36</v>
      </c>
      <c r="D23" s="15">
        <f t="shared" si="0"/>
        <v>0</v>
      </c>
      <c r="E23" s="19">
        <v>0</v>
      </c>
      <c r="F23" s="19">
        <v>0</v>
      </c>
      <c r="G23" s="19">
        <v>0</v>
      </c>
      <c r="H23" s="15">
        <v>0</v>
      </c>
    </row>
    <row r="24" spans="1:8" ht="14.25">
      <c r="A24" s="22"/>
      <c r="B24" s="15"/>
      <c r="C24" s="24" t="s">
        <v>37</v>
      </c>
      <c r="D24" s="15">
        <f t="shared" si="0"/>
        <v>0</v>
      </c>
      <c r="E24" s="19">
        <v>0</v>
      </c>
      <c r="F24" s="19">
        <v>0</v>
      </c>
      <c r="G24" s="19">
        <v>0</v>
      </c>
      <c r="H24" s="15">
        <v>0</v>
      </c>
    </row>
    <row r="25" spans="1:8" ht="14.25">
      <c r="A25" s="25"/>
      <c r="B25" s="26"/>
      <c r="C25" s="27" t="s">
        <v>38</v>
      </c>
      <c r="D25" s="26">
        <f t="shared" si="0"/>
        <v>0</v>
      </c>
      <c r="E25" s="26">
        <v>0</v>
      </c>
      <c r="F25" s="26">
        <v>0</v>
      </c>
      <c r="G25" s="26">
        <v>0</v>
      </c>
      <c r="H25" s="26">
        <v>0</v>
      </c>
    </row>
    <row r="26" spans="1:8" ht="14.25">
      <c r="A26" s="14"/>
      <c r="B26" s="26"/>
      <c r="C26" s="27" t="s">
        <v>39</v>
      </c>
      <c r="D26" s="26">
        <f t="shared" si="0"/>
        <v>5.21</v>
      </c>
      <c r="E26" s="26">
        <v>5.21</v>
      </c>
      <c r="F26" s="26">
        <v>0</v>
      </c>
      <c r="G26" s="26">
        <v>0</v>
      </c>
      <c r="H26" s="26">
        <v>0</v>
      </c>
    </row>
    <row r="27" spans="1:8" ht="14.25">
      <c r="A27" s="14"/>
      <c r="B27" s="26"/>
      <c r="C27" s="27" t="s">
        <v>40</v>
      </c>
      <c r="D27" s="26">
        <f t="shared" si="0"/>
        <v>0</v>
      </c>
      <c r="E27" s="26">
        <v>0</v>
      </c>
      <c r="F27" s="26">
        <v>0</v>
      </c>
      <c r="G27" s="26">
        <v>0</v>
      </c>
      <c r="H27" s="26">
        <v>0</v>
      </c>
    </row>
    <row r="28" spans="1:8" ht="14.25">
      <c r="A28" s="14"/>
      <c r="B28" s="26"/>
      <c r="C28" s="27" t="s">
        <v>41</v>
      </c>
      <c r="D28" s="26">
        <f t="shared" si="0"/>
        <v>0</v>
      </c>
      <c r="E28" s="26">
        <v>0</v>
      </c>
      <c r="F28" s="26">
        <v>0</v>
      </c>
      <c r="G28" s="26">
        <v>0</v>
      </c>
      <c r="H28" s="26">
        <v>0</v>
      </c>
    </row>
    <row r="29" spans="1:8" ht="14.25">
      <c r="A29" s="28"/>
      <c r="B29" s="29"/>
      <c r="C29" s="30" t="s">
        <v>42</v>
      </c>
      <c r="D29" s="29">
        <f t="shared" si="0"/>
        <v>0</v>
      </c>
      <c r="E29" s="29">
        <v>0</v>
      </c>
      <c r="F29" s="29">
        <v>0</v>
      </c>
      <c r="G29" s="29">
        <v>0</v>
      </c>
      <c r="H29" s="29">
        <v>0</v>
      </c>
    </row>
    <row r="30" spans="1:8" ht="14.25">
      <c r="A30" s="31"/>
      <c r="B30" s="18"/>
      <c r="C30" s="32" t="s">
        <v>43</v>
      </c>
      <c r="D30" s="18">
        <f t="shared" si="0"/>
        <v>0</v>
      </c>
      <c r="E30" s="18">
        <v>0</v>
      </c>
      <c r="F30" s="18">
        <v>0</v>
      </c>
      <c r="G30" s="18">
        <v>0</v>
      </c>
      <c r="H30" s="18">
        <v>0</v>
      </c>
    </row>
    <row r="31" spans="1:8" ht="14.25">
      <c r="A31" s="31"/>
      <c r="B31" s="18"/>
      <c r="C31" s="32" t="s">
        <v>44</v>
      </c>
      <c r="D31" s="18">
        <f t="shared" si="0"/>
        <v>3173.25</v>
      </c>
      <c r="E31" s="18">
        <v>0</v>
      </c>
      <c r="F31" s="18">
        <v>3173.25</v>
      </c>
      <c r="G31" s="18">
        <v>0</v>
      </c>
      <c r="H31" s="18">
        <v>0</v>
      </c>
    </row>
    <row r="32" spans="1:8" ht="14.25">
      <c r="A32" s="31"/>
      <c r="B32" s="18"/>
      <c r="C32" s="32" t="s">
        <v>45</v>
      </c>
      <c r="D32" s="18">
        <f t="shared" si="0"/>
        <v>0</v>
      </c>
      <c r="E32" s="18">
        <v>0</v>
      </c>
      <c r="F32" s="18">
        <v>0</v>
      </c>
      <c r="G32" s="18">
        <v>0</v>
      </c>
      <c r="H32" s="18">
        <v>0</v>
      </c>
    </row>
    <row r="33" spans="1:8" ht="14.25">
      <c r="A33" s="31"/>
      <c r="B33" s="18"/>
      <c r="C33" s="32" t="s">
        <v>46</v>
      </c>
      <c r="D33" s="18">
        <f t="shared" si="0"/>
        <v>0</v>
      </c>
      <c r="E33" s="18">
        <v>0</v>
      </c>
      <c r="F33" s="18">
        <v>0</v>
      </c>
      <c r="G33" s="18">
        <v>0</v>
      </c>
      <c r="H33" s="18">
        <v>0</v>
      </c>
    </row>
    <row r="34" spans="1:8" ht="14.25">
      <c r="A34" s="31"/>
      <c r="B34" s="18"/>
      <c r="C34" s="32" t="s">
        <v>47</v>
      </c>
      <c r="D34" s="18">
        <f t="shared" si="0"/>
        <v>0</v>
      </c>
      <c r="E34" s="18">
        <v>0</v>
      </c>
      <c r="F34" s="18">
        <v>0</v>
      </c>
      <c r="G34" s="18">
        <v>0</v>
      </c>
      <c r="H34" s="18">
        <v>0</v>
      </c>
    </row>
    <row r="35" spans="1:8" ht="14.25">
      <c r="A35" s="31"/>
      <c r="B35" s="18"/>
      <c r="C35" s="32" t="s">
        <v>48</v>
      </c>
      <c r="D35" s="18">
        <f t="shared" si="0"/>
        <v>0</v>
      </c>
      <c r="E35" s="18">
        <v>0</v>
      </c>
      <c r="F35" s="18">
        <v>0</v>
      </c>
      <c r="G35" s="18">
        <v>0</v>
      </c>
      <c r="H35" s="18">
        <v>0</v>
      </c>
    </row>
    <row r="36" spans="1:8" ht="14.25">
      <c r="A36" s="31"/>
      <c r="B36" s="18"/>
      <c r="C36" s="32" t="s">
        <v>49</v>
      </c>
      <c r="D36" s="18">
        <f t="shared" si="0"/>
        <v>0</v>
      </c>
      <c r="E36" s="18">
        <v>0</v>
      </c>
      <c r="F36" s="18">
        <v>0</v>
      </c>
      <c r="G36" s="18">
        <v>0</v>
      </c>
      <c r="H36" s="18">
        <v>0</v>
      </c>
    </row>
    <row r="37" spans="1:8" ht="14.25">
      <c r="A37" s="33"/>
      <c r="B37" s="34"/>
      <c r="C37" s="33"/>
      <c r="D37" s="34"/>
      <c r="E37" s="18"/>
      <c r="F37" s="18"/>
      <c r="G37" s="18" t="s">
        <v>50</v>
      </c>
      <c r="H37" s="18"/>
    </row>
    <row r="38" spans="1:8" ht="14.25">
      <c r="A38" s="31"/>
      <c r="B38" s="18"/>
      <c r="C38" s="31" t="s">
        <v>51</v>
      </c>
      <c r="D38" s="18">
        <f>SUM(E38:H38)</f>
        <v>0</v>
      </c>
      <c r="E38" s="18">
        <f>SUM(B7,B11)-SUM(E6)</f>
        <v>0</v>
      </c>
      <c r="F38" s="18">
        <f>SUM(B8,B12)-SUM(F6)</f>
        <v>0</v>
      </c>
      <c r="G38" s="18">
        <f>SUM(B9,B13)-SUM(G6)</f>
        <v>0</v>
      </c>
      <c r="H38" s="18">
        <f>SUM(B14)-SUM(H6)</f>
        <v>0</v>
      </c>
    </row>
    <row r="39" spans="1:8" ht="14.25">
      <c r="A39" s="31"/>
      <c r="B39" s="35"/>
      <c r="C39" s="31"/>
      <c r="D39" s="34"/>
      <c r="E39" s="18"/>
      <c r="F39" s="18"/>
      <c r="G39" s="18"/>
      <c r="H39" s="18"/>
    </row>
    <row r="40" spans="1:8" ht="14.25">
      <c r="A40" s="33" t="s">
        <v>52</v>
      </c>
      <c r="B40" s="35">
        <f>SUM(B6,B10)</f>
        <v>3274.16</v>
      </c>
      <c r="C40" s="33" t="s">
        <v>53</v>
      </c>
      <c r="D40" s="34">
        <f aca="true" t="shared" si="2" ref="D40:H40">SUM(D7:D38)</f>
        <v>3274.16</v>
      </c>
      <c r="E40" s="34">
        <f t="shared" si="2"/>
        <v>100.90999999999998</v>
      </c>
      <c r="F40" s="34">
        <f t="shared" si="2"/>
        <v>3173.25</v>
      </c>
      <c r="G40" s="34">
        <f t="shared" si="2"/>
        <v>0</v>
      </c>
      <c r="H40" s="34">
        <f t="shared" si="2"/>
        <v>0</v>
      </c>
    </row>
  </sheetData>
  <sheetProtection/>
  <mergeCells count="3">
    <mergeCell ref="A2:H2"/>
    <mergeCell ref="A4:B4"/>
    <mergeCell ref="C4:H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WPS_1615435160</cp:lastModifiedBy>
  <dcterms:created xsi:type="dcterms:W3CDTF">2021-03-18T03:40:56Z</dcterms:created>
  <dcterms:modified xsi:type="dcterms:W3CDTF">2021-03-18T03:49:37Z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