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65" activeTab="0"/>
  </bookViews>
  <sheets>
    <sheet name="总成绩及排名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<sst xmlns="http://schemas.openxmlformats.org/spreadsheetml/2006/main" count="77" uniqueCount="77">
  <si>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职位编码</t>
  </si>
  <si>
    <t>姓名</t>
  </si>
  <si>
    <t>准考证号</t>
  </si>
  <si>
    <t>笔试总成绩</t>
  </si>
  <si>
    <t>笔试折合成绩（40%）</t>
  </si>
  <si>
    <t>面试成绩</t>
  </si>
  <si>
    <t>面试折合成绩（60%）</t>
  </si>
  <si>
    <t>总成绩</t>
  </si>
  <si>
    <t>岗位排名</t>
  </si>
  <si>
    <t>18010006</t>
  </si>
  <si>
    <t>郭丹丹</t>
  </si>
  <si>
    <t>8041521012819</t>
  </si>
  <si>
    <t>岳蛟</t>
  </si>
  <si>
    <t>8041521012821</t>
  </si>
  <si>
    <t>18010007</t>
  </si>
  <si>
    <t>李敏</t>
  </si>
  <si>
    <t>8041521013129</t>
  </si>
  <si>
    <t>尹春</t>
  </si>
  <si>
    <t>8041521013127</t>
  </si>
  <si>
    <t>张维</t>
  </si>
  <si>
    <t>8041521013123</t>
  </si>
  <si>
    <t>蒋巧利</t>
  </si>
  <si>
    <t>8041521013201</t>
  </si>
  <si>
    <t>胡艳秋</t>
  </si>
  <si>
    <t>8041521013202</t>
  </si>
  <si>
    <t>饶兰</t>
  </si>
  <si>
    <t>8041521013210</t>
  </si>
  <si>
    <t>18030011</t>
  </si>
  <si>
    <t>蒋浩林</t>
  </si>
  <si>
    <t>8041521012822</t>
  </si>
  <si>
    <t>18030012</t>
  </si>
  <si>
    <t>李思静</t>
  </si>
  <si>
    <t>8041521012827</t>
  </si>
  <si>
    <t>18030013</t>
  </si>
  <si>
    <t>董程程</t>
  </si>
  <si>
    <t>8041521041315</t>
  </si>
  <si>
    <t>韩玲</t>
  </si>
  <si>
    <t>8041521041325</t>
  </si>
  <si>
    <t>张娴珍</t>
  </si>
  <si>
    <t>8041521041404</t>
  </si>
  <si>
    <t>18040015</t>
  </si>
  <si>
    <t>王雪丁</t>
  </si>
  <si>
    <t>8041521041413</t>
  </si>
  <si>
    <t>周颖</t>
  </si>
  <si>
    <t>8041521041603</t>
  </si>
  <si>
    <t>丁亚娜</t>
  </si>
  <si>
    <t>8041521041529</t>
  </si>
  <si>
    <t>18050018</t>
  </si>
  <si>
    <t>张强</t>
  </si>
  <si>
    <t>8041521041925</t>
  </si>
  <si>
    <t>蔡婧璇</t>
  </si>
  <si>
    <t>8041521041923</t>
  </si>
  <si>
    <t>吴越</t>
  </si>
  <si>
    <t>8041521041921</t>
  </si>
  <si>
    <t>18060019</t>
  </si>
  <si>
    <t>刘江</t>
  </si>
  <si>
    <t>8041521042022</t>
  </si>
  <si>
    <t>冯玲</t>
  </si>
  <si>
    <t>8041521050120</t>
  </si>
  <si>
    <t>陈巧</t>
  </si>
  <si>
    <t>8041521050128</t>
  </si>
  <si>
    <t>18070020</t>
  </si>
  <si>
    <t>罗辛未</t>
  </si>
  <si>
    <t>8041521050224</t>
  </si>
  <si>
    <t>陈艺方</t>
  </si>
  <si>
    <t>8041521050306</t>
  </si>
  <si>
    <t>何艳</t>
  </si>
  <si>
    <t>8041521050307</t>
  </si>
  <si>
    <t>18080021</t>
  </si>
  <si>
    <t>梁晶晶</t>
  </si>
  <si>
    <t>8041521050508</t>
  </si>
  <si>
    <t>吴樱</t>
  </si>
  <si>
    <t>8041521050316</t>
  </si>
  <si>
    <t>罗茜</t>
  </si>
  <si>
    <t>8041521050321</t>
  </si>
  <si>
    <t>注：成绩为-1表示缺考</t>
  </si>
  <si>
    <t>四川省民政厅直属事业单位2018年4月公招工作人员考试总成绩及排名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</si>
</sst>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0" fillId="10" borderId="4" applyNumberFormat="0" applyAlignment="0" applyProtection="0"/>
    <xf numFmtId="0" fontId="5" fillId="11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8" fillId="6" borderId="0" applyNumberFormat="0" applyBorder="0" applyAlignment="0" applyProtection="0"/>
    <xf numFmtId="0" fontId="13" fillId="10" borderId="7" applyNumberFormat="0" applyAlignment="0" applyProtection="0"/>
    <xf numFmtId="0" fontId="19" fillId="9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48">
    <xf numFmtId="0" fontId="0" fillId="0" borderId="0" xfId="0" applyAlignment="1">
      <alignment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6" sqref="O26"/>
    </sheetView>
  </sheetViews>
  <sheetFormatPr defaultColWidth="9.140625" defaultRowHeight="12.75"/>
  <cols>
    <col min="1" max="1" width="16.28125" style="0" customWidth="1"/>
    <col min="2" max="2" width="9.28125" style="0" customWidth="1"/>
    <col min="3" max="3" width="9.421875" style="0" customWidth="1"/>
    <col min="4" max="4" width="7.8515625" style="0" customWidth="1"/>
    <col min="5" max="5" width="8.8515625" style="0" customWidth="1"/>
    <col min="6" max="6" width="10.140625" style="0" customWidth="1"/>
    <col min="8" max="8" width="7.140625" style="0" customWidth="1"/>
    <col min="9" max="9" width="9.57421875" style="0" customWidth="1"/>
  </cols>
  <sheetData>
    <row r="1" spans="1:10" ht="39" customHeight="1" thickBot="1">
      <c r="A1" s="43" t="s">
        <v>76</v>
      </c>
      <c r="B1" s="43"/>
      <c r="C1" s="43"/>
      <c r="D1" s="43"/>
      <c r="E1" s="43"/>
      <c r="F1" s="43"/>
      <c r="G1" s="43"/>
      <c r="H1" s="43"/>
      <c r="I1" s="43"/>
      <c r="J1" s="9"/>
    </row>
    <row r="2" spans="1:9" ht="42" customHeight="1">
      <c r="A2" s="1" t="s">
        <v>2</v>
      </c>
      <c r="B2" s="2" t="s">
        <v>1</v>
      </c>
      <c r="C2" s="2" t="s">
        <v>0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8.75" customHeight="1">
      <c r="A3" s="10" t="s">
        <v>11</v>
      </c>
      <c r="B3" s="11" t="s">
        <v>10</v>
      </c>
      <c r="C3" s="47" t="s">
        <v>9</v>
      </c>
      <c r="D3" s="12">
        <v>58</v>
      </c>
      <c r="E3" s="13">
        <f aca="true" t="shared" si="0" ref="E3:E30">D3*0.4</f>
        <v>23.200000000000003</v>
      </c>
      <c r="F3" s="14">
        <v>81</v>
      </c>
      <c r="G3" s="15">
        <f aca="true" t="shared" si="1" ref="G3:G30">F3*0.6</f>
        <v>48.6</v>
      </c>
      <c r="H3" s="15">
        <f aca="true" t="shared" si="2" ref="H3:H30">E3+G3</f>
        <v>71.80000000000001</v>
      </c>
      <c r="I3" s="4">
        <v>1</v>
      </c>
    </row>
    <row r="4" spans="1:9" ht="18.75" customHeight="1" thickBot="1">
      <c r="A4" s="16" t="s">
        <v>13</v>
      </c>
      <c r="B4" s="17" t="s">
        <v>12</v>
      </c>
      <c r="C4" s="46"/>
      <c r="D4" s="18">
        <v>47</v>
      </c>
      <c r="E4" s="19">
        <f t="shared" si="0"/>
        <v>18.8</v>
      </c>
      <c r="F4" s="20">
        <v>76.4</v>
      </c>
      <c r="G4" s="21">
        <f t="shared" si="1"/>
        <v>45.84</v>
      </c>
      <c r="H4" s="21">
        <f t="shared" si="2"/>
        <v>64.64</v>
      </c>
      <c r="I4" s="5">
        <v>2</v>
      </c>
    </row>
    <row r="5" spans="1:9" ht="18.75" customHeight="1">
      <c r="A5" s="22" t="s">
        <v>16</v>
      </c>
      <c r="B5" s="23" t="s">
        <v>15</v>
      </c>
      <c r="C5" s="44" t="s">
        <v>14</v>
      </c>
      <c r="D5" s="24">
        <v>59</v>
      </c>
      <c r="E5" s="25">
        <f t="shared" si="0"/>
        <v>23.6</v>
      </c>
      <c r="F5" s="26">
        <v>85.8</v>
      </c>
      <c r="G5" s="27">
        <f t="shared" si="1"/>
        <v>51.48</v>
      </c>
      <c r="H5" s="27">
        <f t="shared" si="2"/>
        <v>75.08</v>
      </c>
      <c r="I5" s="6">
        <v>1</v>
      </c>
    </row>
    <row r="6" spans="1:9" ht="18.75" customHeight="1">
      <c r="A6" s="10" t="s">
        <v>18</v>
      </c>
      <c r="B6" s="11" t="s">
        <v>17</v>
      </c>
      <c r="C6" s="45"/>
      <c r="D6" s="12">
        <v>65</v>
      </c>
      <c r="E6" s="13">
        <f t="shared" si="0"/>
        <v>26</v>
      </c>
      <c r="F6" s="14">
        <v>78.6</v>
      </c>
      <c r="G6" s="15">
        <f t="shared" si="1"/>
        <v>47.16</v>
      </c>
      <c r="H6" s="15">
        <f t="shared" si="2"/>
        <v>73.16</v>
      </c>
      <c r="I6" s="4">
        <v>2</v>
      </c>
    </row>
    <row r="7" spans="1:9" ht="18.75" customHeight="1">
      <c r="A7" s="10" t="s">
        <v>20</v>
      </c>
      <c r="B7" s="11" t="s">
        <v>19</v>
      </c>
      <c r="C7" s="45"/>
      <c r="D7" s="12">
        <v>62</v>
      </c>
      <c r="E7" s="13">
        <f t="shared" si="0"/>
        <v>24.8</v>
      </c>
      <c r="F7" s="14">
        <v>76.4</v>
      </c>
      <c r="G7" s="15">
        <f t="shared" si="1"/>
        <v>45.84</v>
      </c>
      <c r="H7" s="15">
        <f t="shared" si="2"/>
        <v>70.64</v>
      </c>
      <c r="I7" s="4">
        <v>3</v>
      </c>
    </row>
    <row r="8" spans="1:9" ht="18.75" customHeight="1">
      <c r="A8" s="10" t="s">
        <v>22</v>
      </c>
      <c r="B8" s="11" t="s">
        <v>21</v>
      </c>
      <c r="C8" s="45"/>
      <c r="D8" s="12">
        <v>59</v>
      </c>
      <c r="E8" s="13">
        <f t="shared" si="0"/>
        <v>23.6</v>
      </c>
      <c r="F8" s="14">
        <v>75.2</v>
      </c>
      <c r="G8" s="15">
        <f t="shared" si="1"/>
        <v>45.12</v>
      </c>
      <c r="H8" s="15">
        <f t="shared" si="2"/>
        <v>68.72</v>
      </c>
      <c r="I8" s="4">
        <v>4</v>
      </c>
    </row>
    <row r="9" spans="1:9" ht="18.75" customHeight="1">
      <c r="A9" s="10" t="s">
        <v>24</v>
      </c>
      <c r="B9" s="28" t="s">
        <v>23</v>
      </c>
      <c r="C9" s="45"/>
      <c r="D9" s="12">
        <v>55</v>
      </c>
      <c r="E9" s="13">
        <f t="shared" si="0"/>
        <v>22</v>
      </c>
      <c r="F9" s="14">
        <v>76.9</v>
      </c>
      <c r="G9" s="15">
        <f t="shared" si="1"/>
        <v>46.14</v>
      </c>
      <c r="H9" s="15">
        <f t="shared" si="2"/>
        <v>68.14</v>
      </c>
      <c r="I9" s="4">
        <v>5</v>
      </c>
    </row>
    <row r="10" spans="1:9" ht="18.75" customHeight="1" thickBot="1">
      <c r="A10" s="16" t="s">
        <v>26</v>
      </c>
      <c r="B10" s="17" t="s">
        <v>25</v>
      </c>
      <c r="C10" s="46"/>
      <c r="D10" s="18">
        <v>59</v>
      </c>
      <c r="E10" s="19">
        <f t="shared" si="0"/>
        <v>23.6</v>
      </c>
      <c r="F10" s="20">
        <v>66.6</v>
      </c>
      <c r="G10" s="21">
        <f t="shared" si="1"/>
        <v>39.959999999999994</v>
      </c>
      <c r="H10" s="21">
        <f t="shared" si="2"/>
        <v>63.559999999999995</v>
      </c>
      <c r="I10" s="5">
        <v>6</v>
      </c>
    </row>
    <row r="11" spans="1:9" ht="18.75" customHeight="1" thickBot="1">
      <c r="A11" s="29" t="s">
        <v>29</v>
      </c>
      <c r="B11" s="30" t="s">
        <v>28</v>
      </c>
      <c r="C11" s="30" t="s">
        <v>27</v>
      </c>
      <c r="D11" s="31">
        <v>53</v>
      </c>
      <c r="E11" s="32">
        <f t="shared" si="0"/>
        <v>21.200000000000003</v>
      </c>
      <c r="F11" s="33">
        <v>68.5</v>
      </c>
      <c r="G11" s="34">
        <f t="shared" si="1"/>
        <v>41.1</v>
      </c>
      <c r="H11" s="34">
        <f t="shared" si="2"/>
        <v>62.300000000000004</v>
      </c>
      <c r="I11" s="7">
        <v>1</v>
      </c>
    </row>
    <row r="12" spans="1:9" ht="18.75" customHeight="1" thickBot="1">
      <c r="A12" s="35" t="s">
        <v>32</v>
      </c>
      <c r="B12" s="36" t="s">
        <v>31</v>
      </c>
      <c r="C12" s="36" t="s">
        <v>30</v>
      </c>
      <c r="D12" s="37">
        <v>48</v>
      </c>
      <c r="E12" s="38">
        <f t="shared" si="0"/>
        <v>19.200000000000003</v>
      </c>
      <c r="F12" s="39">
        <v>75.4</v>
      </c>
      <c r="G12" s="40">
        <f t="shared" si="1"/>
        <v>45.24</v>
      </c>
      <c r="H12" s="40">
        <f t="shared" si="2"/>
        <v>64.44</v>
      </c>
      <c r="I12" s="8">
        <v>1</v>
      </c>
    </row>
    <row r="13" spans="1:9" ht="18.75" customHeight="1">
      <c r="A13" s="22" t="s">
        <v>35</v>
      </c>
      <c r="B13" s="23" t="s">
        <v>34</v>
      </c>
      <c r="C13" s="44" t="s">
        <v>33</v>
      </c>
      <c r="D13" s="24">
        <v>66</v>
      </c>
      <c r="E13" s="25">
        <f t="shared" si="0"/>
        <v>26.400000000000002</v>
      </c>
      <c r="F13" s="26">
        <v>80.6</v>
      </c>
      <c r="G13" s="27">
        <f t="shared" si="1"/>
        <v>48.35999999999999</v>
      </c>
      <c r="H13" s="27">
        <f t="shared" si="2"/>
        <v>74.75999999999999</v>
      </c>
      <c r="I13" s="6">
        <v>1</v>
      </c>
    </row>
    <row r="14" spans="1:9" ht="18.75" customHeight="1">
      <c r="A14" s="10" t="s">
        <v>37</v>
      </c>
      <c r="B14" s="11" t="s">
        <v>36</v>
      </c>
      <c r="C14" s="45"/>
      <c r="D14" s="12">
        <v>64</v>
      </c>
      <c r="E14" s="13">
        <f t="shared" si="0"/>
        <v>25.6</v>
      </c>
      <c r="F14" s="14">
        <v>72</v>
      </c>
      <c r="G14" s="15">
        <f t="shared" si="1"/>
        <v>43.199999999999996</v>
      </c>
      <c r="H14" s="15">
        <f t="shared" si="2"/>
        <v>68.8</v>
      </c>
      <c r="I14" s="4">
        <v>2</v>
      </c>
    </row>
    <row r="15" spans="1:9" ht="18.75" customHeight="1" thickBot="1">
      <c r="A15" s="16" t="s">
        <v>39</v>
      </c>
      <c r="B15" s="17" t="s">
        <v>38</v>
      </c>
      <c r="C15" s="46"/>
      <c r="D15" s="18">
        <v>65</v>
      </c>
      <c r="E15" s="19">
        <f t="shared" si="0"/>
        <v>26</v>
      </c>
      <c r="F15" s="20">
        <v>-1</v>
      </c>
      <c r="G15" s="21">
        <v>-1</v>
      </c>
      <c r="H15" s="21">
        <v>-1</v>
      </c>
      <c r="I15" s="5"/>
    </row>
    <row r="16" spans="1:9" ht="18.75" customHeight="1">
      <c r="A16" s="22" t="s">
        <v>42</v>
      </c>
      <c r="B16" s="23" t="s">
        <v>41</v>
      </c>
      <c r="C16" s="44" t="s">
        <v>40</v>
      </c>
      <c r="D16" s="24">
        <v>66</v>
      </c>
      <c r="E16" s="25">
        <f t="shared" si="0"/>
        <v>26.400000000000002</v>
      </c>
      <c r="F16" s="26">
        <v>86.7</v>
      </c>
      <c r="G16" s="27">
        <f t="shared" si="1"/>
        <v>52.02</v>
      </c>
      <c r="H16" s="27">
        <f t="shared" si="2"/>
        <v>78.42</v>
      </c>
      <c r="I16" s="6">
        <v>1</v>
      </c>
    </row>
    <row r="17" spans="1:9" ht="18.75" customHeight="1">
      <c r="A17" s="10" t="s">
        <v>44</v>
      </c>
      <c r="B17" s="11" t="s">
        <v>43</v>
      </c>
      <c r="C17" s="45"/>
      <c r="D17" s="12">
        <v>69</v>
      </c>
      <c r="E17" s="13">
        <f t="shared" si="0"/>
        <v>27.6</v>
      </c>
      <c r="F17" s="14">
        <v>82.5</v>
      </c>
      <c r="G17" s="15">
        <f t="shared" si="1"/>
        <v>49.5</v>
      </c>
      <c r="H17" s="15">
        <f t="shared" si="2"/>
        <v>77.1</v>
      </c>
      <c r="I17" s="4">
        <v>2</v>
      </c>
    </row>
    <row r="18" spans="1:9" ht="18.75" customHeight="1" thickBot="1">
      <c r="A18" s="16" t="s">
        <v>46</v>
      </c>
      <c r="B18" s="17" t="s">
        <v>45</v>
      </c>
      <c r="C18" s="46"/>
      <c r="D18" s="18">
        <v>67</v>
      </c>
      <c r="E18" s="19">
        <f t="shared" si="0"/>
        <v>26.8</v>
      </c>
      <c r="F18" s="20">
        <v>80.1</v>
      </c>
      <c r="G18" s="21">
        <f t="shared" si="1"/>
        <v>48.059999999999995</v>
      </c>
      <c r="H18" s="21">
        <f t="shared" si="2"/>
        <v>74.86</v>
      </c>
      <c r="I18" s="5">
        <v>3</v>
      </c>
    </row>
    <row r="19" spans="1:9" ht="18.75" customHeight="1">
      <c r="A19" s="22" t="s">
        <v>49</v>
      </c>
      <c r="B19" s="23" t="s">
        <v>48</v>
      </c>
      <c r="C19" s="44" t="s">
        <v>47</v>
      </c>
      <c r="D19" s="24">
        <v>51</v>
      </c>
      <c r="E19" s="25">
        <f t="shared" si="0"/>
        <v>20.400000000000002</v>
      </c>
      <c r="F19" s="26">
        <v>87.2</v>
      </c>
      <c r="G19" s="27">
        <f t="shared" si="1"/>
        <v>52.32</v>
      </c>
      <c r="H19" s="27">
        <f t="shared" si="2"/>
        <v>72.72</v>
      </c>
      <c r="I19" s="6">
        <v>1</v>
      </c>
    </row>
    <row r="20" spans="1:9" ht="18.75" customHeight="1">
      <c r="A20" s="10" t="s">
        <v>51</v>
      </c>
      <c r="B20" s="11" t="s">
        <v>50</v>
      </c>
      <c r="C20" s="45"/>
      <c r="D20" s="12">
        <v>49</v>
      </c>
      <c r="E20" s="13">
        <f t="shared" si="0"/>
        <v>19.6</v>
      </c>
      <c r="F20" s="14">
        <v>85.9</v>
      </c>
      <c r="G20" s="15">
        <f t="shared" si="1"/>
        <v>51.54</v>
      </c>
      <c r="H20" s="15">
        <f t="shared" si="2"/>
        <v>71.14</v>
      </c>
      <c r="I20" s="4">
        <v>2</v>
      </c>
    </row>
    <row r="21" spans="1:9" ht="18.75" customHeight="1" thickBot="1">
      <c r="A21" s="16" t="s">
        <v>53</v>
      </c>
      <c r="B21" s="17" t="s">
        <v>52</v>
      </c>
      <c r="C21" s="46"/>
      <c r="D21" s="18">
        <v>51</v>
      </c>
      <c r="E21" s="19">
        <f t="shared" si="0"/>
        <v>20.400000000000002</v>
      </c>
      <c r="F21" s="20">
        <v>77</v>
      </c>
      <c r="G21" s="21">
        <f t="shared" si="1"/>
        <v>46.199999999999996</v>
      </c>
      <c r="H21" s="21">
        <f t="shared" si="2"/>
        <v>66.6</v>
      </c>
      <c r="I21" s="5">
        <v>3</v>
      </c>
    </row>
    <row r="22" spans="1:9" ht="18.75" customHeight="1">
      <c r="A22" s="22" t="s">
        <v>56</v>
      </c>
      <c r="B22" s="23" t="s">
        <v>55</v>
      </c>
      <c r="C22" s="44" t="s">
        <v>54</v>
      </c>
      <c r="D22" s="24">
        <v>70</v>
      </c>
      <c r="E22" s="25">
        <f t="shared" si="0"/>
        <v>28</v>
      </c>
      <c r="F22" s="26">
        <v>83.7</v>
      </c>
      <c r="G22" s="27">
        <f t="shared" si="1"/>
        <v>50.22</v>
      </c>
      <c r="H22" s="27">
        <f t="shared" si="2"/>
        <v>78.22</v>
      </c>
      <c r="I22" s="6">
        <v>1</v>
      </c>
    </row>
    <row r="23" spans="1:9" ht="18.75" customHeight="1">
      <c r="A23" s="10" t="s">
        <v>58</v>
      </c>
      <c r="B23" s="11" t="s">
        <v>57</v>
      </c>
      <c r="C23" s="45"/>
      <c r="D23" s="12">
        <v>69</v>
      </c>
      <c r="E23" s="13">
        <f t="shared" si="0"/>
        <v>27.6</v>
      </c>
      <c r="F23" s="14">
        <v>78.2</v>
      </c>
      <c r="G23" s="15">
        <f t="shared" si="1"/>
        <v>46.92</v>
      </c>
      <c r="H23" s="15">
        <f t="shared" si="2"/>
        <v>74.52000000000001</v>
      </c>
      <c r="I23" s="4">
        <v>2</v>
      </c>
    </row>
    <row r="24" spans="1:9" ht="18.75" customHeight="1" thickBot="1">
      <c r="A24" s="16" t="s">
        <v>60</v>
      </c>
      <c r="B24" s="17" t="s">
        <v>59</v>
      </c>
      <c r="C24" s="46"/>
      <c r="D24" s="18">
        <v>70</v>
      </c>
      <c r="E24" s="19">
        <f t="shared" si="0"/>
        <v>28</v>
      </c>
      <c r="F24" s="20">
        <v>77.4</v>
      </c>
      <c r="G24" s="21">
        <f t="shared" si="1"/>
        <v>46.440000000000005</v>
      </c>
      <c r="H24" s="21">
        <f t="shared" si="2"/>
        <v>74.44</v>
      </c>
      <c r="I24" s="5">
        <v>3</v>
      </c>
    </row>
    <row r="25" spans="1:9" ht="18.75" customHeight="1">
      <c r="A25" s="22" t="s">
        <v>63</v>
      </c>
      <c r="B25" s="23" t="s">
        <v>62</v>
      </c>
      <c r="C25" s="44" t="s">
        <v>61</v>
      </c>
      <c r="D25" s="24">
        <v>62</v>
      </c>
      <c r="E25" s="25">
        <f t="shared" si="0"/>
        <v>24.8</v>
      </c>
      <c r="F25" s="26">
        <v>80.8</v>
      </c>
      <c r="G25" s="27">
        <f t="shared" si="1"/>
        <v>48.48</v>
      </c>
      <c r="H25" s="27">
        <f t="shared" si="2"/>
        <v>73.28</v>
      </c>
      <c r="I25" s="6">
        <v>1</v>
      </c>
    </row>
    <row r="26" spans="1:9" ht="18.75" customHeight="1">
      <c r="A26" s="10" t="s">
        <v>65</v>
      </c>
      <c r="B26" s="11" t="s">
        <v>64</v>
      </c>
      <c r="C26" s="45"/>
      <c r="D26" s="12">
        <v>67</v>
      </c>
      <c r="E26" s="13">
        <f t="shared" si="0"/>
        <v>26.8</v>
      </c>
      <c r="F26" s="14">
        <v>75</v>
      </c>
      <c r="G26" s="15">
        <f t="shared" si="1"/>
        <v>45</v>
      </c>
      <c r="H26" s="15">
        <f t="shared" si="2"/>
        <v>71.8</v>
      </c>
      <c r="I26" s="4">
        <v>2</v>
      </c>
    </row>
    <row r="27" spans="1:9" ht="18.75" customHeight="1" thickBot="1">
      <c r="A27" s="16" t="s">
        <v>67</v>
      </c>
      <c r="B27" s="17" t="s">
        <v>66</v>
      </c>
      <c r="C27" s="46"/>
      <c r="D27" s="18">
        <v>64</v>
      </c>
      <c r="E27" s="19">
        <f t="shared" si="0"/>
        <v>25.6</v>
      </c>
      <c r="F27" s="20">
        <v>74.5</v>
      </c>
      <c r="G27" s="21">
        <f t="shared" si="1"/>
        <v>44.699999999999996</v>
      </c>
      <c r="H27" s="21">
        <f t="shared" si="2"/>
        <v>70.3</v>
      </c>
      <c r="I27" s="5">
        <v>3</v>
      </c>
    </row>
    <row r="28" spans="1:9" ht="18.75" customHeight="1">
      <c r="A28" s="22" t="s">
        <v>70</v>
      </c>
      <c r="B28" s="23" t="s">
        <v>69</v>
      </c>
      <c r="C28" s="44" t="s">
        <v>68</v>
      </c>
      <c r="D28" s="24">
        <v>72</v>
      </c>
      <c r="E28" s="25">
        <f t="shared" si="0"/>
        <v>28.8</v>
      </c>
      <c r="F28" s="26">
        <v>85.3</v>
      </c>
      <c r="G28" s="27">
        <f t="shared" si="1"/>
        <v>51.18</v>
      </c>
      <c r="H28" s="27">
        <f t="shared" si="2"/>
        <v>79.98</v>
      </c>
      <c r="I28" s="6">
        <v>1</v>
      </c>
    </row>
    <row r="29" spans="1:9" ht="18.75" customHeight="1">
      <c r="A29" s="10" t="s">
        <v>72</v>
      </c>
      <c r="B29" s="11" t="s">
        <v>71</v>
      </c>
      <c r="C29" s="45"/>
      <c r="D29" s="12">
        <v>69</v>
      </c>
      <c r="E29" s="13">
        <f t="shared" si="0"/>
        <v>27.6</v>
      </c>
      <c r="F29" s="14">
        <v>85.1</v>
      </c>
      <c r="G29" s="15">
        <f t="shared" si="1"/>
        <v>51.059999999999995</v>
      </c>
      <c r="H29" s="15">
        <f t="shared" si="2"/>
        <v>78.66</v>
      </c>
      <c r="I29" s="4">
        <v>2</v>
      </c>
    </row>
    <row r="30" spans="1:9" ht="18.75" customHeight="1" thickBot="1">
      <c r="A30" s="16" t="s">
        <v>74</v>
      </c>
      <c r="B30" s="17" t="s">
        <v>73</v>
      </c>
      <c r="C30" s="46"/>
      <c r="D30" s="18">
        <v>69</v>
      </c>
      <c r="E30" s="19">
        <f t="shared" si="0"/>
        <v>27.6</v>
      </c>
      <c r="F30" s="20">
        <v>82.6</v>
      </c>
      <c r="G30" s="21">
        <f t="shared" si="1"/>
        <v>49.559999999999995</v>
      </c>
      <c r="H30" s="21">
        <f t="shared" si="2"/>
        <v>77.16</v>
      </c>
      <c r="I30" s="5">
        <v>3</v>
      </c>
    </row>
    <row r="31" spans="1:9" ht="19.5" customHeight="1">
      <c r="A31" s="41" t="s">
        <v>75</v>
      </c>
      <c r="B31" s="42"/>
      <c r="C31" s="42"/>
      <c r="D31" s="42"/>
      <c r="E31" s="42"/>
      <c r="F31" s="42"/>
      <c r="G31" s="42"/>
      <c r="H31" s="42"/>
      <c r="I31" s="42"/>
    </row>
  </sheetData>
  <sheetProtection/>
  <mergeCells count="10">
    <mergeCell ref="A31:I31"/>
    <mergeCell ref="A1:I1"/>
    <mergeCell ref="C28:C30"/>
    <mergeCell ref="C13:C15"/>
    <mergeCell ref="C5:C10"/>
    <mergeCell ref="C3:C4"/>
    <mergeCell ref="C16:C18"/>
    <mergeCell ref="C19:C21"/>
    <mergeCell ref="C22:C24"/>
    <mergeCell ref="C25:C27"/>
  </mergeCells>
  <printOptions/>
  <pageMargins left="0.71" right="0.3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李定国</cp:lastModifiedBy>
  <cp:lastPrinted>2018-06-05T07:11:55Z</cp:lastPrinted>
  <dcterms:created xsi:type="dcterms:W3CDTF">2018-05-10T07:20:30Z</dcterms:created>
  <dcterms:modified xsi:type="dcterms:W3CDTF">2018-06-05T07:47:55Z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